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耿马自治县职业技能培训补贴拟发放人员名册" sheetId="2" r:id="rId1"/>
  </sheets>
  <definedNames>
    <definedName name="_xlnm._FilterDatabase" localSheetId="0" hidden="1">耿马自治县职业技能培训补贴拟发放人员名册!$A$3:$I$41</definedName>
    <definedName name="_xlnm.Print_Titles" localSheetId="0">耿马自治县职业技能培训补贴拟发放人员名册!$1:$3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<sst xmlns="http://schemas.openxmlformats.org/spreadsheetml/2006/main" count="123" uniqueCount="88">
  <si>
    <t>临沧市临翔区云集职业技能培训学校有限公司职业技能培训补贴拟发放人员名册</t>
  </si>
  <si>
    <t>序号</t>
  </si>
  <si>
    <t>姓名</t>
  </si>
  <si>
    <t>性
别</t>
  </si>
  <si>
    <t>人员类别</t>
  </si>
  <si>
    <t>证书编号</t>
  </si>
  <si>
    <t xml:space="preserve">         补贴金额</t>
  </si>
  <si>
    <t>备注</t>
  </si>
  <si>
    <t>原补贴标准（元）</t>
  </si>
  <si>
    <t>上浮20%部分</t>
  </si>
  <si>
    <t>合计（元）</t>
  </si>
  <si>
    <t>李芳</t>
  </si>
  <si>
    <t>脱贫劳动力</t>
  </si>
  <si>
    <t>5309262023009928</t>
  </si>
  <si>
    <t>李桂梅</t>
  </si>
  <si>
    <t>5309262023009910</t>
  </si>
  <si>
    <t>段玉梅</t>
  </si>
  <si>
    <t>5309262023009920</t>
  </si>
  <si>
    <t>李永生</t>
  </si>
  <si>
    <t>5309262023009925</t>
  </si>
  <si>
    <t>赵春香</t>
  </si>
  <si>
    <t>5309262023009926</t>
  </si>
  <si>
    <t>李富英</t>
  </si>
  <si>
    <t>5309262023009901</t>
  </si>
  <si>
    <t>奎玉勒</t>
  </si>
  <si>
    <t>5309262023009895</t>
  </si>
  <si>
    <t>李葫</t>
  </si>
  <si>
    <t>5309262023009930</t>
  </si>
  <si>
    <t>段艳萍</t>
  </si>
  <si>
    <t>5309262023009904</t>
  </si>
  <si>
    <t>赵小林</t>
  </si>
  <si>
    <t>5309262023009908</t>
  </si>
  <si>
    <t>李连</t>
  </si>
  <si>
    <t>5309262023009923</t>
  </si>
  <si>
    <t>赵丽蓉</t>
  </si>
  <si>
    <t>5309262023009905</t>
  </si>
  <si>
    <t>尹兵</t>
  </si>
  <si>
    <t>5309262023009924</t>
  </si>
  <si>
    <t>李飞雪</t>
  </si>
  <si>
    <t>5309262023009915</t>
  </si>
  <si>
    <t>李三块</t>
  </si>
  <si>
    <t>5309262023009903</t>
  </si>
  <si>
    <t>尹叶来</t>
  </si>
  <si>
    <t>5309262023009914</t>
  </si>
  <si>
    <t>段赛勒</t>
  </si>
  <si>
    <t>5309262023009921</t>
  </si>
  <si>
    <t>李桂芳</t>
  </si>
  <si>
    <t>5309262023009898</t>
  </si>
  <si>
    <t>赵丽平</t>
  </si>
  <si>
    <t>5309262023009896</t>
  </si>
  <si>
    <t>赵卫光</t>
  </si>
  <si>
    <t>5309262023009906</t>
  </si>
  <si>
    <t>李春</t>
  </si>
  <si>
    <t>5309262023009912</t>
  </si>
  <si>
    <t>李安方</t>
  </si>
  <si>
    <t>5309262023009917</t>
  </si>
  <si>
    <t>李俊宇</t>
  </si>
  <si>
    <t>5309262023009927</t>
  </si>
  <si>
    <t>赵尼门</t>
  </si>
  <si>
    <t>5309262023009929</t>
  </si>
  <si>
    <t>李字琴</t>
  </si>
  <si>
    <t>5309262023009902</t>
  </si>
  <si>
    <t>李华荣</t>
  </si>
  <si>
    <t>5309262023009900</t>
  </si>
  <si>
    <t>李丁香</t>
  </si>
  <si>
    <t>5309262023009916</t>
  </si>
  <si>
    <t>赵梅红</t>
  </si>
  <si>
    <t>5309262023009919</t>
  </si>
  <si>
    <t>赵岩刀</t>
  </si>
  <si>
    <t>5309262023009918</t>
  </si>
  <si>
    <t>赵国华</t>
  </si>
  <si>
    <t>5309262023009897</t>
  </si>
  <si>
    <t>李霞</t>
  </si>
  <si>
    <t>农村转移就业劳动力</t>
  </si>
  <si>
    <t>5309262023009907</t>
  </si>
  <si>
    <t>魏叶那</t>
  </si>
  <si>
    <t>5309262023009894</t>
  </si>
  <si>
    <t>李健华</t>
  </si>
  <si>
    <t>5309262023009922</t>
  </si>
  <si>
    <t>赵树芬</t>
  </si>
  <si>
    <t>5309262023009909</t>
  </si>
  <si>
    <t>段敏</t>
  </si>
  <si>
    <t>5309262023009899</t>
  </si>
  <si>
    <t>张美芳</t>
  </si>
  <si>
    <t>5309262023009911</t>
  </si>
  <si>
    <t>赵梅</t>
  </si>
  <si>
    <t>5309262023009913</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</si>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</sst>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Red]\(0.00\)"/>
  </numFmts>
  <fonts count="32">
    <font>
      <sz val="12"/>
      <name val="宋体"/>
      <charset val="134"/>
    </font>
    <font>
      <sz val="12"/>
      <color theme="1"/>
      <name val="宋体"/>
      <charset val="134"/>
      <scheme val="minor"/>
    </font>
    <font>
      <b/>
      <sz val="12"/>
      <color theme="1"/>
      <name val="宋体"/>
      <charset val="134"/>
      <scheme val="minor"/>
    </font>
    <font>
      <b/>
      <sz val="20"/>
      <color theme="1"/>
      <name val="宋体"/>
      <charset val="134"/>
    </font>
    <font>
      <b/>
      <sz val="11"/>
      <color indexed="8"/>
      <name val="宋体"/>
      <charset val="134"/>
    </font>
    <font>
      <b/>
      <sz val="12"/>
      <color indexed="8"/>
      <name val="宋体"/>
      <charset val="134"/>
    </font>
    <font>
      <sz val="12"/>
      <color theme="1"/>
      <name val="宋体"/>
      <charset val="134"/>
    </font>
    <font>
      <sz val="11"/>
      <color rgb="FF000000"/>
      <name val="宋体"/>
      <charset val="134"/>
    </font>
    <font>
      <sz val="12"/>
      <name val="NSimSun"/>
      <charset val="134"/>
    </font>
    <font>
      <b/>
      <sz val="12"/>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NumberFormat="0" applyFont="0" applyFill="0" applyBorder="0" applyAlignment="0" applyProtection="0"/>
    <xf numFmtId="0" fontId="31" fillId="0" borderId="0"/>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176" fontId="0" fillId="0" borderId="0" xfId="0" applyNumberFormat="1" applyFill="1" applyAlignment="1">
      <alignment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0" fillId="0" borderId="1" xfId="0" applyNumberFormat="1" applyFont="1" applyBorder="1" applyAlignment="1">
      <alignment horizontal="center" vertical="center"/>
    </xf>
    <xf numFmtId="0" fontId="8"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17"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workbookViewId="0">
      <pane xSplit="2" topLeftCell="C1" activePane="topRight" state="frozen"/>
      <selection/>
      <selection pane="topRight" activeCell="D2" sqref="D$1:D$1048576"/>
    </sheetView>
  </sheetViews>
  <sheetFormatPr defaultColWidth="9" defaultRowHeight="14.25"/>
  <cols>
    <col min="1" max="1" width="4.625" style="4" customWidth="1"/>
    <col min="2" max="2" width="8.25" style="5" customWidth="1"/>
    <col min="3" max="3" width="5.75" style="5" customWidth="1"/>
    <col min="4" max="4" width="15.375" style="5" customWidth="1"/>
    <col min="5" max="5" width="18.625" style="6" customWidth="1"/>
    <col min="6" max="6" width="12.125" style="6" customWidth="1"/>
    <col min="7" max="7" width="10.625" style="6" customWidth="1"/>
    <col min="8" max="8" width="12" style="4" customWidth="1"/>
    <col min="9" max="9" width="11.75" style="4" customWidth="1"/>
    <col min="10" max="16384" width="9" style="7"/>
  </cols>
  <sheetData>
    <row r="1" s="1" customFormat="1" ht="31.05" customHeight="1" spans="1:9">
      <c r="A1" s="8" t="s">
        <v>0</v>
      </c>
      <c r="B1" s="8"/>
      <c r="C1" s="8"/>
      <c r="D1" s="8"/>
      <c r="E1" s="8"/>
      <c r="F1" s="8"/>
      <c r="G1" s="8"/>
      <c r="H1" s="8"/>
      <c r="I1" s="8"/>
    </row>
    <row r="2" s="1" customFormat="1" ht="21.9" customHeight="1" spans="1:9">
      <c r="A2" s="9" t="s">
        <v>1</v>
      </c>
      <c r="B2" s="10" t="s">
        <v>2</v>
      </c>
      <c r="C2" s="10" t="s">
        <v>3</v>
      </c>
      <c r="D2" s="10" t="s">
        <v>4</v>
      </c>
      <c r="E2" s="11" t="s">
        <v>5</v>
      </c>
      <c r="F2" s="12" t="s">
        <v>6</v>
      </c>
      <c r="G2" s="12"/>
      <c r="H2" s="12"/>
      <c r="I2" s="25" t="s">
        <v>7</v>
      </c>
    </row>
    <row r="3" s="2" customFormat="1" ht="34" customHeight="1" spans="1:9">
      <c r="A3" s="9"/>
      <c r="B3" s="10"/>
      <c r="C3" s="10"/>
      <c r="D3" s="10"/>
      <c r="E3" s="11"/>
      <c r="F3" s="13" t="s">
        <v>8</v>
      </c>
      <c r="G3" s="13" t="s">
        <v>9</v>
      </c>
      <c r="H3" s="14" t="s">
        <v>10</v>
      </c>
      <c r="I3" s="25"/>
    </row>
    <row r="4" s="3" customFormat="1" ht="17" customHeight="1" spans="1:9">
      <c r="A4" s="15">
        <v>1</v>
      </c>
      <c r="B4" s="16" t="s">
        <v>11</v>
      </c>
      <c r="C4" s="17" t="e">
        <f>IF(MOD(MID(#REF!,17,1),2)=1,"男","女")</f>
        <v>#REF!</v>
      </c>
      <c r="D4" s="16" t="s">
        <v>12</v>
      </c>
      <c r="E4" s="29" t="s">
        <v>13</v>
      </c>
      <c r="F4" s="19">
        <v>800</v>
      </c>
      <c r="G4" s="20">
        <v>160</v>
      </c>
      <c r="H4" s="19">
        <v>960</v>
      </c>
      <c r="I4" s="27"/>
    </row>
    <row r="5" s="3" customFormat="1" ht="17" customHeight="1" spans="1:9">
      <c r="A5" s="15">
        <v>2</v>
      </c>
      <c r="B5" s="16" t="s">
        <v>14</v>
      </c>
      <c r="C5" s="17" t="e">
        <f>IF(MOD(MID(#REF!,17,1),2)=1,"男","女")</f>
        <v>#REF!</v>
      </c>
      <c r="D5" s="16" t="s">
        <v>12</v>
      </c>
      <c r="E5" s="29" t="s">
        <v>15</v>
      </c>
      <c r="F5" s="19">
        <v>800</v>
      </c>
      <c r="G5" s="20">
        <v>160</v>
      </c>
      <c r="H5" s="19">
        <v>960</v>
      </c>
      <c r="I5" s="27"/>
    </row>
    <row r="6" s="3" customFormat="1" ht="17" customHeight="1" spans="1:9">
      <c r="A6" s="15">
        <v>3</v>
      </c>
      <c r="B6" s="16" t="s">
        <v>16</v>
      </c>
      <c r="C6" s="17" t="e">
        <f>IF(MOD(MID(#REF!,17,1),2)=1,"男","女")</f>
        <v>#REF!</v>
      </c>
      <c r="D6" s="16" t="s">
        <v>12</v>
      </c>
      <c r="E6" s="29" t="s">
        <v>17</v>
      </c>
      <c r="F6" s="19">
        <v>800</v>
      </c>
      <c r="G6" s="20">
        <v>160</v>
      </c>
      <c r="H6" s="19">
        <v>960</v>
      </c>
      <c r="I6" s="27"/>
    </row>
    <row r="7" s="3" customFormat="1" ht="17" customHeight="1" spans="1:9">
      <c r="A7" s="15">
        <v>4</v>
      </c>
      <c r="B7" s="16" t="s">
        <v>18</v>
      </c>
      <c r="C7" s="17" t="e">
        <f>IF(MOD(MID(#REF!,17,1),2)=1,"男","女")</f>
        <v>#REF!</v>
      </c>
      <c r="D7" s="16" t="s">
        <v>12</v>
      </c>
      <c r="E7" s="29" t="s">
        <v>19</v>
      </c>
      <c r="F7" s="19">
        <v>800</v>
      </c>
      <c r="G7" s="20">
        <v>160</v>
      </c>
      <c r="H7" s="19">
        <v>960</v>
      </c>
      <c r="I7" s="27"/>
    </row>
    <row r="8" s="3" customFormat="1" ht="17" customHeight="1" spans="1:9">
      <c r="A8" s="15">
        <v>5</v>
      </c>
      <c r="B8" s="16" t="s">
        <v>20</v>
      </c>
      <c r="C8" s="17" t="e">
        <f>IF(MOD(MID(#REF!,17,1),2)=1,"男","女")</f>
        <v>#REF!</v>
      </c>
      <c r="D8" s="16" t="s">
        <v>12</v>
      </c>
      <c r="E8" s="29" t="s">
        <v>21</v>
      </c>
      <c r="F8" s="19">
        <v>800</v>
      </c>
      <c r="G8" s="20">
        <v>160</v>
      </c>
      <c r="H8" s="19">
        <v>960</v>
      </c>
      <c r="I8" s="27"/>
    </row>
    <row r="9" s="3" customFormat="1" ht="17" customHeight="1" spans="1:9">
      <c r="A9" s="15">
        <v>6</v>
      </c>
      <c r="B9" s="16" t="s">
        <v>22</v>
      </c>
      <c r="C9" s="17" t="e">
        <f>IF(MOD(MID(#REF!,17,1),2)=1,"男","女")</f>
        <v>#REF!</v>
      </c>
      <c r="D9" s="16" t="s">
        <v>12</v>
      </c>
      <c r="E9" s="30" t="s">
        <v>23</v>
      </c>
      <c r="F9" s="19">
        <v>800</v>
      </c>
      <c r="G9" s="20">
        <v>160</v>
      </c>
      <c r="H9" s="19">
        <v>960</v>
      </c>
      <c r="I9" s="27"/>
    </row>
    <row r="10" s="3" customFormat="1" ht="17" customHeight="1" spans="1:9">
      <c r="A10" s="15">
        <v>7</v>
      </c>
      <c r="B10" s="16" t="s">
        <v>24</v>
      </c>
      <c r="C10" s="17" t="e">
        <f>IF(MOD(MID(#REF!,17,1),2)=1,"男","女")</f>
        <v>#REF!</v>
      </c>
      <c r="D10" s="16" t="s">
        <v>12</v>
      </c>
      <c r="E10" s="30" t="s">
        <v>25</v>
      </c>
      <c r="F10" s="19">
        <v>800</v>
      </c>
      <c r="G10" s="20">
        <v>160</v>
      </c>
      <c r="H10" s="19">
        <v>960</v>
      </c>
      <c r="I10" s="27"/>
    </row>
    <row r="11" s="3" customFormat="1" ht="17" customHeight="1" spans="1:9">
      <c r="A11" s="15">
        <v>8</v>
      </c>
      <c r="B11" s="16" t="s">
        <v>26</v>
      </c>
      <c r="C11" s="17" t="e">
        <f>IF(MOD(MID(#REF!,17,1),2)=1,"男","女")</f>
        <v>#REF!</v>
      </c>
      <c r="D11" s="16" t="s">
        <v>12</v>
      </c>
      <c r="E11" s="29" t="s">
        <v>27</v>
      </c>
      <c r="F11" s="19">
        <v>800</v>
      </c>
      <c r="G11" s="20">
        <v>160</v>
      </c>
      <c r="H11" s="19">
        <v>960</v>
      </c>
      <c r="I11" s="27"/>
    </row>
    <row r="12" s="3" customFormat="1" ht="17" customHeight="1" spans="1:9">
      <c r="A12" s="15">
        <v>9</v>
      </c>
      <c r="B12" s="16" t="s">
        <v>28</v>
      </c>
      <c r="C12" s="17" t="e">
        <f>IF(MOD(MID(#REF!,17,1),2)=1,"男","女")</f>
        <v>#REF!</v>
      </c>
      <c r="D12" s="16" t="s">
        <v>12</v>
      </c>
      <c r="E12" s="29" t="s">
        <v>29</v>
      </c>
      <c r="F12" s="19">
        <v>800</v>
      </c>
      <c r="G12" s="20">
        <v>160</v>
      </c>
      <c r="H12" s="19">
        <v>960</v>
      </c>
      <c r="I12" s="27"/>
    </row>
    <row r="13" s="3" customFormat="1" ht="17" customHeight="1" spans="1:9">
      <c r="A13" s="15">
        <v>10</v>
      </c>
      <c r="B13" s="16" t="s">
        <v>30</v>
      </c>
      <c r="C13" s="17" t="e">
        <f>IF(MOD(MID(#REF!,17,1),2)=1,"男","女")</f>
        <v>#REF!</v>
      </c>
      <c r="D13" s="16" t="s">
        <v>12</v>
      </c>
      <c r="E13" s="29" t="s">
        <v>31</v>
      </c>
      <c r="F13" s="19">
        <v>800</v>
      </c>
      <c r="G13" s="20">
        <v>160</v>
      </c>
      <c r="H13" s="19">
        <v>960</v>
      </c>
      <c r="I13" s="27"/>
    </row>
    <row r="14" s="3" customFormat="1" ht="17" customHeight="1" spans="1:9">
      <c r="A14" s="15">
        <v>11</v>
      </c>
      <c r="B14" s="16" t="s">
        <v>32</v>
      </c>
      <c r="C14" s="17" t="e">
        <f>IF(MOD(MID(#REF!,17,1),2)=1,"男","女")</f>
        <v>#REF!</v>
      </c>
      <c r="D14" s="16" t="s">
        <v>12</v>
      </c>
      <c r="E14" s="29" t="s">
        <v>33</v>
      </c>
      <c r="F14" s="19">
        <v>800</v>
      </c>
      <c r="G14" s="20">
        <v>160</v>
      </c>
      <c r="H14" s="19">
        <v>960</v>
      </c>
      <c r="I14" s="27"/>
    </row>
    <row r="15" s="3" customFormat="1" ht="17" customHeight="1" spans="1:9">
      <c r="A15" s="15">
        <v>12</v>
      </c>
      <c r="B15" s="16" t="s">
        <v>34</v>
      </c>
      <c r="C15" s="17" t="e">
        <f>IF(MOD(MID(#REF!,17,1),2)=1,"男","女")</f>
        <v>#REF!</v>
      </c>
      <c r="D15" s="16" t="s">
        <v>12</v>
      </c>
      <c r="E15" s="29" t="s">
        <v>35</v>
      </c>
      <c r="F15" s="19">
        <v>800</v>
      </c>
      <c r="G15" s="20">
        <v>160</v>
      </c>
      <c r="H15" s="19">
        <v>960</v>
      </c>
      <c r="I15" s="27"/>
    </row>
    <row r="16" s="3" customFormat="1" ht="17" customHeight="1" spans="1:9">
      <c r="A16" s="15">
        <v>13</v>
      </c>
      <c r="B16" s="16" t="s">
        <v>36</v>
      </c>
      <c r="C16" s="17" t="e">
        <f>IF(MOD(MID(#REF!,17,1),2)=1,"男","女")</f>
        <v>#REF!</v>
      </c>
      <c r="D16" s="16" t="s">
        <v>12</v>
      </c>
      <c r="E16" s="30" t="s">
        <v>37</v>
      </c>
      <c r="F16" s="19">
        <v>800</v>
      </c>
      <c r="G16" s="20">
        <v>160</v>
      </c>
      <c r="H16" s="19">
        <v>960</v>
      </c>
      <c r="I16" s="27"/>
    </row>
    <row r="17" s="3" customFormat="1" ht="17" customHeight="1" spans="1:9">
      <c r="A17" s="15">
        <v>14</v>
      </c>
      <c r="B17" s="16" t="s">
        <v>38</v>
      </c>
      <c r="C17" s="17" t="e">
        <f>IF(MOD(MID(#REF!,17,1),2)=1,"男","女")</f>
        <v>#REF!</v>
      </c>
      <c r="D17" s="16" t="s">
        <v>12</v>
      </c>
      <c r="E17" s="30" t="s">
        <v>39</v>
      </c>
      <c r="F17" s="19">
        <v>800</v>
      </c>
      <c r="G17" s="20">
        <v>160</v>
      </c>
      <c r="H17" s="19">
        <v>960</v>
      </c>
      <c r="I17" s="27"/>
    </row>
    <row r="18" s="3" customFormat="1" ht="17" customHeight="1" spans="1:9">
      <c r="A18" s="15">
        <v>15</v>
      </c>
      <c r="B18" s="16" t="s">
        <v>40</v>
      </c>
      <c r="C18" s="17" t="e">
        <f>IF(MOD(MID(#REF!,17,1),2)=1,"男","女")</f>
        <v>#REF!</v>
      </c>
      <c r="D18" s="16" t="s">
        <v>12</v>
      </c>
      <c r="E18" s="29" t="s">
        <v>41</v>
      </c>
      <c r="F18" s="19">
        <v>800</v>
      </c>
      <c r="G18" s="20">
        <v>160</v>
      </c>
      <c r="H18" s="19">
        <v>960</v>
      </c>
      <c r="I18" s="27"/>
    </row>
    <row r="19" s="3" customFormat="1" ht="17" customHeight="1" spans="1:9">
      <c r="A19" s="15">
        <v>16</v>
      </c>
      <c r="B19" s="16" t="s">
        <v>42</v>
      </c>
      <c r="C19" s="17" t="e">
        <f>IF(MOD(MID(#REF!,17,1),2)=1,"男","女")</f>
        <v>#REF!</v>
      </c>
      <c r="D19" s="16" t="s">
        <v>12</v>
      </c>
      <c r="E19" s="29" t="s">
        <v>43</v>
      </c>
      <c r="F19" s="19">
        <v>800</v>
      </c>
      <c r="G19" s="20">
        <v>160</v>
      </c>
      <c r="H19" s="19">
        <v>960</v>
      </c>
      <c r="I19" s="27"/>
    </row>
    <row r="20" s="3" customFormat="1" ht="17" customHeight="1" spans="1:9">
      <c r="A20" s="15">
        <v>17</v>
      </c>
      <c r="B20" s="16" t="s">
        <v>44</v>
      </c>
      <c r="C20" s="17" t="e">
        <f>IF(MOD(MID(#REF!,17,1),2)=1,"男","女")</f>
        <v>#REF!</v>
      </c>
      <c r="D20" s="16" t="s">
        <v>12</v>
      </c>
      <c r="E20" s="29" t="s">
        <v>45</v>
      </c>
      <c r="F20" s="19">
        <v>800</v>
      </c>
      <c r="G20" s="20">
        <v>160</v>
      </c>
      <c r="H20" s="19">
        <v>960</v>
      </c>
      <c r="I20" s="27"/>
    </row>
    <row r="21" s="3" customFormat="1" ht="17" customHeight="1" spans="1:9">
      <c r="A21" s="15">
        <v>18</v>
      </c>
      <c r="B21" s="16" t="s">
        <v>46</v>
      </c>
      <c r="C21" s="17" t="e">
        <f>IF(MOD(MID(#REF!,17,1),2)=1,"男","女")</f>
        <v>#REF!</v>
      </c>
      <c r="D21" s="16" t="s">
        <v>12</v>
      </c>
      <c r="E21" s="29" t="s">
        <v>47</v>
      </c>
      <c r="F21" s="19">
        <v>800</v>
      </c>
      <c r="G21" s="20">
        <v>160</v>
      </c>
      <c r="H21" s="19">
        <v>960</v>
      </c>
      <c r="I21" s="27"/>
    </row>
    <row r="22" s="3" customFormat="1" ht="17" customHeight="1" spans="1:9">
      <c r="A22" s="15">
        <v>19</v>
      </c>
      <c r="B22" s="16" t="s">
        <v>48</v>
      </c>
      <c r="C22" s="17" t="e">
        <f>IF(MOD(MID(#REF!,17,1),2)=1,"男","女")</f>
        <v>#REF!</v>
      </c>
      <c r="D22" s="16" t="s">
        <v>12</v>
      </c>
      <c r="E22" s="30" t="s">
        <v>49</v>
      </c>
      <c r="F22" s="19">
        <v>800</v>
      </c>
      <c r="G22" s="20">
        <v>160</v>
      </c>
      <c r="H22" s="19">
        <v>960</v>
      </c>
      <c r="I22" s="27"/>
    </row>
    <row r="23" s="3" customFormat="1" ht="17" customHeight="1" spans="1:9">
      <c r="A23" s="15">
        <v>20</v>
      </c>
      <c r="B23" s="16" t="s">
        <v>50</v>
      </c>
      <c r="C23" s="17" t="e">
        <f>IF(MOD(MID(#REF!,17,1),2)=1,"男","女")</f>
        <v>#REF!</v>
      </c>
      <c r="D23" s="16" t="s">
        <v>12</v>
      </c>
      <c r="E23" s="29" t="s">
        <v>51</v>
      </c>
      <c r="F23" s="19">
        <v>800</v>
      </c>
      <c r="G23" s="20">
        <v>160</v>
      </c>
      <c r="H23" s="19">
        <v>960</v>
      </c>
      <c r="I23" s="27"/>
    </row>
    <row r="24" s="3" customFormat="1" ht="17" customHeight="1" spans="1:9">
      <c r="A24" s="15">
        <v>21</v>
      </c>
      <c r="B24" s="16" t="s">
        <v>52</v>
      </c>
      <c r="C24" s="17" t="e">
        <f>IF(MOD(MID(#REF!,17,1),2)=1,"男","女")</f>
        <v>#REF!</v>
      </c>
      <c r="D24" s="16" t="s">
        <v>12</v>
      </c>
      <c r="E24" s="29" t="s">
        <v>53</v>
      </c>
      <c r="F24" s="19">
        <v>800</v>
      </c>
      <c r="G24" s="20">
        <v>160</v>
      </c>
      <c r="H24" s="19">
        <v>960</v>
      </c>
      <c r="I24" s="27"/>
    </row>
    <row r="25" s="3" customFormat="1" ht="17" customHeight="1" spans="1:9">
      <c r="A25" s="15">
        <v>22</v>
      </c>
      <c r="B25" s="16" t="s">
        <v>54</v>
      </c>
      <c r="C25" s="17" t="e">
        <f>IF(MOD(MID(#REF!,17,1),2)=1,"男","女")</f>
        <v>#REF!</v>
      </c>
      <c r="D25" s="16" t="s">
        <v>12</v>
      </c>
      <c r="E25" s="29" t="s">
        <v>55</v>
      </c>
      <c r="F25" s="19">
        <v>800</v>
      </c>
      <c r="G25" s="20">
        <v>160</v>
      </c>
      <c r="H25" s="19">
        <v>960</v>
      </c>
      <c r="I25" s="27"/>
    </row>
    <row r="26" s="3" customFormat="1" ht="17" customHeight="1" spans="1:9">
      <c r="A26" s="15">
        <v>23</v>
      </c>
      <c r="B26" s="16" t="s">
        <v>56</v>
      </c>
      <c r="C26" s="17" t="e">
        <f>IF(MOD(MID(#REF!,17,1),2)=1,"男","女")</f>
        <v>#REF!</v>
      </c>
      <c r="D26" s="16" t="s">
        <v>12</v>
      </c>
      <c r="E26" s="29" t="s">
        <v>57</v>
      </c>
      <c r="F26" s="19">
        <v>800</v>
      </c>
      <c r="G26" s="20">
        <v>160</v>
      </c>
      <c r="H26" s="19">
        <v>960</v>
      </c>
      <c r="I26" s="27"/>
    </row>
    <row r="27" s="3" customFormat="1" ht="17" customHeight="1" spans="1:9">
      <c r="A27" s="15">
        <v>24</v>
      </c>
      <c r="B27" s="16" t="s">
        <v>58</v>
      </c>
      <c r="C27" s="17" t="e">
        <f>IF(MOD(MID(#REF!,17,1),2)=1,"男","女")</f>
        <v>#REF!</v>
      </c>
      <c r="D27" s="16" t="s">
        <v>12</v>
      </c>
      <c r="E27" s="29" t="s">
        <v>59</v>
      </c>
      <c r="F27" s="19">
        <v>800</v>
      </c>
      <c r="G27" s="20">
        <v>160</v>
      </c>
      <c r="H27" s="19">
        <v>960</v>
      </c>
      <c r="I27" s="27"/>
    </row>
    <row r="28" s="3" customFormat="1" ht="17" customHeight="1" spans="1:9">
      <c r="A28" s="15">
        <v>25</v>
      </c>
      <c r="B28" s="16" t="s">
        <v>60</v>
      </c>
      <c r="C28" s="17" t="e">
        <f>IF(MOD(MID(#REF!,17,1),2)=1,"男","女")</f>
        <v>#REF!</v>
      </c>
      <c r="D28" s="16" t="s">
        <v>12</v>
      </c>
      <c r="E28" s="29" t="s">
        <v>61</v>
      </c>
      <c r="F28" s="19">
        <v>800</v>
      </c>
      <c r="G28" s="20">
        <v>160</v>
      </c>
      <c r="H28" s="19">
        <v>960</v>
      </c>
      <c r="I28" s="27"/>
    </row>
    <row r="29" s="3" customFormat="1" ht="17" customHeight="1" spans="1:9">
      <c r="A29" s="15">
        <v>26</v>
      </c>
      <c r="B29" s="16" t="s">
        <v>62</v>
      </c>
      <c r="C29" s="17" t="e">
        <f>IF(MOD(MID(#REF!,17,1),2)=1,"男","女")</f>
        <v>#REF!</v>
      </c>
      <c r="D29" s="16" t="s">
        <v>12</v>
      </c>
      <c r="E29" s="29" t="s">
        <v>63</v>
      </c>
      <c r="F29" s="19">
        <v>800</v>
      </c>
      <c r="G29" s="20">
        <v>160</v>
      </c>
      <c r="H29" s="19">
        <v>960</v>
      </c>
      <c r="I29" s="27"/>
    </row>
    <row r="30" s="3" customFormat="1" ht="17" customHeight="1" spans="1:9">
      <c r="A30" s="15">
        <v>27</v>
      </c>
      <c r="B30" s="16" t="s">
        <v>64</v>
      </c>
      <c r="C30" s="17" t="e">
        <f>IF(MOD(MID(#REF!,17,1),2)=1,"男","女")</f>
        <v>#REF!</v>
      </c>
      <c r="D30" s="16" t="s">
        <v>12</v>
      </c>
      <c r="E30" s="29" t="s">
        <v>65</v>
      </c>
      <c r="F30" s="19">
        <v>800</v>
      </c>
      <c r="G30" s="20">
        <v>160</v>
      </c>
      <c r="H30" s="19">
        <v>960</v>
      </c>
      <c r="I30" s="27"/>
    </row>
    <row r="31" s="3" customFormat="1" ht="17" customHeight="1" spans="1:9">
      <c r="A31" s="15">
        <v>28</v>
      </c>
      <c r="B31" s="16" t="s">
        <v>66</v>
      </c>
      <c r="C31" s="17" t="e">
        <f>IF(MOD(MID(#REF!,17,1),2)=1,"男","女")</f>
        <v>#REF!</v>
      </c>
      <c r="D31" s="16" t="s">
        <v>12</v>
      </c>
      <c r="E31" s="30" t="s">
        <v>67</v>
      </c>
      <c r="F31" s="19">
        <v>800</v>
      </c>
      <c r="G31" s="20">
        <v>160</v>
      </c>
      <c r="H31" s="19">
        <v>960</v>
      </c>
      <c r="I31" s="27"/>
    </row>
    <row r="32" s="3" customFormat="1" ht="17" customHeight="1" spans="1:9">
      <c r="A32" s="15">
        <v>29</v>
      </c>
      <c r="B32" s="16" t="s">
        <v>68</v>
      </c>
      <c r="C32" s="17" t="e">
        <f>IF(MOD(MID(#REF!,17,1),2)=1,"男","女")</f>
        <v>#REF!</v>
      </c>
      <c r="D32" s="16" t="s">
        <v>12</v>
      </c>
      <c r="E32" s="30" t="s">
        <v>69</v>
      </c>
      <c r="F32" s="19">
        <v>800</v>
      </c>
      <c r="G32" s="20">
        <v>160</v>
      </c>
      <c r="H32" s="19">
        <v>960</v>
      </c>
      <c r="I32" s="27"/>
    </row>
    <row r="33" s="3" customFormat="1" ht="17" customHeight="1" spans="1:9">
      <c r="A33" s="15">
        <v>30</v>
      </c>
      <c r="B33" s="16" t="s">
        <v>70</v>
      </c>
      <c r="C33" s="17" t="e">
        <f>IF(MOD(MID(#REF!,17,1),2)=1,"男","女")</f>
        <v>#REF!</v>
      </c>
      <c r="D33" s="16" t="s">
        <v>12</v>
      </c>
      <c r="E33" s="29" t="s">
        <v>71</v>
      </c>
      <c r="F33" s="19">
        <v>800</v>
      </c>
      <c r="G33" s="20">
        <v>160</v>
      </c>
      <c r="H33" s="19">
        <v>960</v>
      </c>
      <c r="I33" s="27"/>
    </row>
    <row r="34" s="3" customFormat="1" ht="17" customHeight="1" spans="1:9">
      <c r="A34" s="15">
        <v>31</v>
      </c>
      <c r="B34" s="16" t="s">
        <v>72</v>
      </c>
      <c r="C34" s="17" t="e">
        <f>IF(MOD(MID(#REF!,17,1),2)=1,"男","女")</f>
        <v>#REF!</v>
      </c>
      <c r="D34" s="16" t="s">
        <v>73</v>
      </c>
      <c r="E34" s="29" t="s">
        <v>74</v>
      </c>
      <c r="F34" s="19">
        <v>800</v>
      </c>
      <c r="G34" s="20">
        <v>160</v>
      </c>
      <c r="H34" s="19">
        <v>960</v>
      </c>
      <c r="I34" s="27"/>
    </row>
    <row r="35" s="3" customFormat="1" ht="17" customHeight="1" spans="1:9">
      <c r="A35" s="15">
        <v>32</v>
      </c>
      <c r="B35" s="16" t="s">
        <v>75</v>
      </c>
      <c r="C35" s="17" t="e">
        <f>IF(MOD(MID(#REF!,17,1),2)=1,"男","女")</f>
        <v>#REF!</v>
      </c>
      <c r="D35" s="16" t="s">
        <v>12</v>
      </c>
      <c r="E35" s="29" t="s">
        <v>76</v>
      </c>
      <c r="F35" s="19">
        <v>800</v>
      </c>
      <c r="G35" s="20">
        <v>160</v>
      </c>
      <c r="H35" s="19">
        <v>960</v>
      </c>
      <c r="I35" s="27"/>
    </row>
    <row r="36" s="3" customFormat="1" ht="17" customHeight="1" spans="1:9">
      <c r="A36" s="15">
        <v>33</v>
      </c>
      <c r="B36" s="16" t="s">
        <v>77</v>
      </c>
      <c r="C36" s="17" t="e">
        <f>IF(MOD(MID(#REF!,17,1),2)=1,"男","女")</f>
        <v>#REF!</v>
      </c>
      <c r="D36" s="16" t="s">
        <v>12</v>
      </c>
      <c r="E36" s="29" t="s">
        <v>78</v>
      </c>
      <c r="F36" s="19">
        <v>800</v>
      </c>
      <c r="G36" s="20">
        <v>160</v>
      </c>
      <c r="H36" s="19">
        <v>960</v>
      </c>
      <c r="I36" s="27"/>
    </row>
    <row r="37" s="3" customFormat="1" ht="17" customHeight="1" spans="1:9">
      <c r="A37" s="15">
        <v>34</v>
      </c>
      <c r="B37" s="16" t="s">
        <v>79</v>
      </c>
      <c r="C37" s="17" t="e">
        <f>IF(MOD(MID(#REF!,17,1),2)=1,"男","女")</f>
        <v>#REF!</v>
      </c>
      <c r="D37" s="16" t="s">
        <v>12</v>
      </c>
      <c r="E37" s="29" t="s">
        <v>80</v>
      </c>
      <c r="F37" s="19">
        <v>800</v>
      </c>
      <c r="G37" s="20">
        <v>160</v>
      </c>
      <c r="H37" s="19">
        <v>960</v>
      </c>
      <c r="I37" s="27"/>
    </row>
    <row r="38" s="3" customFormat="1" ht="17" customHeight="1" spans="1:9">
      <c r="A38" s="15">
        <v>35</v>
      </c>
      <c r="B38" s="16" t="s">
        <v>81</v>
      </c>
      <c r="C38" s="17" t="e">
        <f>IF(MOD(MID(#REF!,17,1),2)=1,"男","女")</f>
        <v>#REF!</v>
      </c>
      <c r="D38" s="16" t="s">
        <v>12</v>
      </c>
      <c r="E38" s="29" t="s">
        <v>82</v>
      </c>
      <c r="F38" s="19">
        <v>800</v>
      </c>
      <c r="G38" s="20">
        <v>160</v>
      </c>
      <c r="H38" s="19">
        <v>960</v>
      </c>
      <c r="I38" s="27"/>
    </row>
    <row r="39" s="3" customFormat="1" ht="17" customHeight="1" spans="1:9">
      <c r="A39" s="15">
        <v>36</v>
      </c>
      <c r="B39" s="16" t="s">
        <v>83</v>
      </c>
      <c r="C39" s="17" t="e">
        <f>IF(MOD(MID(#REF!,17,1),2)=1,"男","女")</f>
        <v>#REF!</v>
      </c>
      <c r="D39" s="16" t="s">
        <v>12</v>
      </c>
      <c r="E39" s="29" t="s">
        <v>84</v>
      </c>
      <c r="F39" s="19">
        <v>800</v>
      </c>
      <c r="G39" s="20">
        <v>160</v>
      </c>
      <c r="H39" s="19">
        <v>960</v>
      </c>
      <c r="I39" s="27"/>
    </row>
    <row r="40" s="3" customFormat="1" ht="17" customHeight="1" spans="1:9">
      <c r="A40" s="15">
        <v>37</v>
      </c>
      <c r="B40" s="16" t="s">
        <v>85</v>
      </c>
      <c r="C40" s="17" t="e">
        <f>IF(MOD(MID(#REF!,17,1),2)=1,"男","女")</f>
        <v>#REF!</v>
      </c>
      <c r="D40" s="16" t="s">
        <v>12</v>
      </c>
      <c r="E40" s="30" t="s">
        <v>86</v>
      </c>
      <c r="F40" s="19">
        <v>800</v>
      </c>
      <c r="G40" s="20">
        <v>160</v>
      </c>
      <c r="H40" s="19">
        <v>960</v>
      </c>
      <c r="I40" s="27"/>
    </row>
    <row r="41" customFormat="1" spans="1:9">
      <c r="A41" s="22" t="s">
        <v>87</v>
      </c>
      <c r="B41" s="23"/>
      <c r="C41" s="23"/>
      <c r="D41" s="23"/>
      <c r="E41" s="24"/>
      <c r="F41" s="19"/>
      <c r="G41" s="25"/>
      <c r="H41" s="26">
        <f>SUM(H4:H40)</f>
        <v>35520</v>
      </c>
      <c r="I41" s="28"/>
    </row>
  </sheetData>
  <autoFilter xmlns:etc="http://www.wps.cn/officeDocument/2017/etCustomData" ref="A3:I41" etc:filterBottomFollowUsedRange="0">
    <extLst/>
  </autoFilter>
  <mergeCells count="8">
    <mergeCell ref="A1:I1"/>
    <mergeCell ref="F2:H2"/>
    <mergeCell ref="A2:A3"/>
    <mergeCell ref="B2:B3"/>
    <mergeCell ref="C2:C3"/>
    <mergeCell ref="D2:D3"/>
    <mergeCell ref="E2:E3"/>
    <mergeCell ref="I2:I3"/>
  </mergeCells>
  <conditionalFormatting sqref="B4:B10">
    <cfRule type="duplicateValues" dxfId="0" priority="21"/>
  </conditionalFormatting>
  <conditionalFormatting sqref="B4:B23">
    <cfRule type="duplicateValues" dxfId="1" priority="15"/>
  </conditionalFormatting>
  <conditionalFormatting sqref="B11:B15">
    <cfRule type="duplicateValues" dxfId="0" priority="20"/>
  </conditionalFormatting>
  <conditionalFormatting sqref="B16:B19">
    <cfRule type="duplicateValues" dxfId="0" priority="19"/>
  </conditionalFormatting>
  <conditionalFormatting sqref="B20:B23">
    <cfRule type="duplicateValues" dxfId="0" priority="18"/>
  </conditionalFormatting>
  <conditionalFormatting sqref="B24:B25">
    <cfRule type="duplicateValues" dxfId="0" priority="8"/>
  </conditionalFormatting>
  <conditionalFormatting sqref="B24:B39">
    <cfRule type="duplicateValues" dxfId="1" priority="5"/>
  </conditionalFormatting>
  <conditionalFormatting sqref="B26:B34">
    <cfRule type="duplicateValues" dxfId="0" priority="7"/>
  </conditionalFormatting>
  <conditionalFormatting sqref="B35:B39">
    <cfRule type="duplicateValues" dxfId="0" priority="6"/>
  </conditionalFormatting>
  <conditionalFormatting sqref="B2:B40 B42:B1048576">
    <cfRule type="duplicateValues" dxfId="1" priority="2"/>
  </conditionalFormatting>
  <printOptions horizontalCentered="1"/>
  <pageMargins left="0.236111111111111" right="0.0784722222222222" top="0.236111111111111" bottom="0.275" header="0.275" footer="0.275"/>
  <pageSetup paperSize="9" scale="96"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耿马自治县职业技能培训补贴拟发放人员名册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怎么靛</cp:lastModifiedBy>
  <cp:revision>1</cp:revision>
  <dcterms:created xsi:type="dcterms:W3CDTF">2020-08-04T05:56:00Z</dcterms:created>
  <dcterms:modified xsi:type="dcterms:W3CDTF">2024-09-25T01:42:00Z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C01C7C022FA84358BCD54C31DE221113_13</vt:lpwstr>
  </property>
</Properties>
</file>