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7"/>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4" r:id="rId12"/>
    <sheet name="GK13部门整体支出绩效自评情况" sheetId="15" r:id="rId13"/>
    <sheet name="GK14部门整体支出绩效自评表" sheetId="16" r:id="rId14"/>
    <sheet name="GK15项目支出绩效自评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<sst xmlns="http://schemas.openxmlformats.org/spreadsheetml/2006/main" count="4060" uniqueCount="1046">
  <si>
    <t>收入支出决算表</t>
  </si>
  <si>
    <t>公开01表</t>
  </si>
  <si>
    <t>部门：耿马傣族佤族自治县芒洪拉祜族布朗族乡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</si>
  <si>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</si>
  <si>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</si>
  <si>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</si>
  <si>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</si>
  <si>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</si>
  <si>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</si>
  <si>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</si>
  <si>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</si>
  <si>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</si>
  <si>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</si>
  <si>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</si>
  <si>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</si>
  <si>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</si>
  <si>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</si>
  <si>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</si>
  <si>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</si>
  <si>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</si>
  <si>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</si>
  <si>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</si>
  <si>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</si>
  <si>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</si>
  <si>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</si>
  <si>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</si>
  <si>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</si>
  <si>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</si>
  <si>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</si>
  <si>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</si>
  <si>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</si>
  <si>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</si>
  <si>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</si>
  <si>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</si>
  <si>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</si>
  <si>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</si>
  <si>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</si>
  <si>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</si>
  <si>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</si>
  <si>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</si>
  <si>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</si>
  <si>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</si>
  <si>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</si>
  <si>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</si>
  <si>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</si>
  <si>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</si>
  <si>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</si>
  <si>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</si>
  <si>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</si>
  <si>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</si>
  <si>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</si>
  <si>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</si>
  <si>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</si>
  <si>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</si>
  <si>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</si>
  <si>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</si>
  <si>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</si>
  <si>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</si>
  <si>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</si>
  <si>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</si>
  <si>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</si>
  <si>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</si>
  <si>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</si>
  <si>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</si>
  <si>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</si>
  <si>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</si>
  <si>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</si>
  <si>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</si>
  <si>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</si>
  <si>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</si>
  <si>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</si>
  <si>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</si>
  <si>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</si>
  <si>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</si>
  <si>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</si>
  <si>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</si>
  <si>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</si>
  <si>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</si>
  <si>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</si>
  <si>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</si>
  <si>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</si>
  <si>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</si>
  <si>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</si>
  <si>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</si>
  <si>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</si>
  <si>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</si>
  <si>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</si>
  <si>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</si>
  <si>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</si>
  <si>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</si>
  <si>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</si>
  <si>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</si>
  <si>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</si>
  <si>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</si>
  <si>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</si>
  <si>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</si>
  <si>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</si>
  <si>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</si>
  <si>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</si>
  <si>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</si>
  <si>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</si>
  <si>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</si>
  <si>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</si>
  <si>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</si>
  <si>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</si>
  <si>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</si>
  <si>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</si>
  <si>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</si>
  <si>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</si>
  <si>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</si>
  <si>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</si>
  <si>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</si>
  <si>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</si>
  <si>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</si>
  <si>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</si>
  <si>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</si>
  <si>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</si>
  <si>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</si>
  <si>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</si>
  <si>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</si>
  <si>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</si>
  <si>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</si>
  <si>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</si>
  <si>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</si>
  <si>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</si>
  <si>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</si>
  <si>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</si>
  <si>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</si>
  <si>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</si>
  <si>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</si>
  <si>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</si>
  <si>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</si>
  <si>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</si>
  <si>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</si>
  <si>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</si>
  <si>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</si>
  <si>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20103</t>
  </si>
  <si>
    <t>政府办公厅（室）及相关机构事务</t>
  </si>
  <si>
    <t>2010301</t>
  </si>
  <si>
    <t>2010350</t>
  </si>
  <si>
    <t>事业运行</t>
  </si>
  <si>
    <t>2010399</t>
  </si>
  <si>
    <t>其他政府办公厅（室）及相关机构事务支出</t>
  </si>
  <si>
    <t>20106</t>
  </si>
  <si>
    <t>财政事务</t>
  </si>
  <si>
    <t>2010650</t>
  </si>
  <si>
    <t>2010699</t>
  </si>
  <si>
    <t>其他财政事务支出</t>
  </si>
  <si>
    <t>20111</t>
  </si>
  <si>
    <t>纪检监察事务</t>
  </si>
  <si>
    <t>2011101</t>
  </si>
  <si>
    <t>20129</t>
  </si>
  <si>
    <t>群众团体事务</t>
  </si>
  <si>
    <t>2012901</t>
  </si>
  <si>
    <t>20131</t>
  </si>
  <si>
    <t>党委办公厅（室）及相关机构事务</t>
  </si>
  <si>
    <t>2013101</t>
  </si>
  <si>
    <t>20132</t>
  </si>
  <si>
    <t>组织事务</t>
  </si>
  <si>
    <t>2013202</t>
  </si>
  <si>
    <t>一般行政管理事务</t>
  </si>
  <si>
    <t>20134</t>
  </si>
  <si>
    <t>统战事务</t>
  </si>
  <si>
    <t>2013405</t>
  </si>
  <si>
    <t>华侨事务</t>
  </si>
  <si>
    <t>20138</t>
  </si>
  <si>
    <t>市场监督管理事务</t>
  </si>
  <si>
    <t>2013899</t>
  </si>
  <si>
    <t>其他市场监督管理事务</t>
  </si>
  <si>
    <t>20199</t>
  </si>
  <si>
    <t>其他一般公共服务支出</t>
  </si>
  <si>
    <t>2019999</t>
  </si>
  <si>
    <t>204</t>
  </si>
  <si>
    <t>公共安全支出</t>
  </si>
  <si>
    <t>20402</t>
  </si>
  <si>
    <t>公安</t>
  </si>
  <si>
    <t>2040299</t>
  </si>
  <si>
    <t>其他公安支出</t>
  </si>
  <si>
    <t>20499</t>
  </si>
  <si>
    <t>其他公共安全支出</t>
  </si>
  <si>
    <t>2049999</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</si>
  <si>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</si>
  <si>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</si>
  <si>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</si>
  <si>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</si>
  <si>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</si>
  <si>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</si>
  <si>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</si>
  <si>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</si>
  <si>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</si>
  <si>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</si>
  <si>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</si>
  <si>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</si>
  <si>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</si>
  <si>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</si>
  <si>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</si>
  <si>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</si>
  <si>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</si>
  <si>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</si>
  <si>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2080505</t>
  </si>
  <si>
    <t>机关事业单位基本养老保险缴费支出</t>
  </si>
  <si>
    <t>20808</t>
  </si>
  <si>
    <t>抚恤</t>
  </si>
  <si>
    <t>2080801</t>
  </si>
  <si>
    <t>死亡抚恤</t>
  </si>
  <si>
    <t>20825</t>
  </si>
  <si>
    <t>其他生活救助</t>
  </si>
  <si>
    <t>2082502</t>
  </si>
  <si>
    <t>其他农村生活救助</t>
  </si>
  <si>
    <t>210</t>
  </si>
  <si>
    <t>卫生健康支出</t>
  </si>
  <si>
    <t>21004</t>
  </si>
  <si>
    <t>公共卫生</t>
  </si>
  <si>
    <t>2100410</t>
  </si>
  <si>
    <t>突发公共卫生事件应急处理</t>
  </si>
  <si>
    <t>21007</t>
  </si>
  <si>
    <t>计划生育事务</t>
  </si>
  <si>
    <t>2100799</t>
  </si>
  <si>
    <t>其他计划生育事务支出</t>
  </si>
  <si>
    <t>21011</t>
  </si>
  <si>
    <t>行政事业单位医疗</t>
  </si>
  <si>
    <t>2101101</t>
  </si>
  <si>
    <t>行政单位医疗</t>
  </si>
  <si>
    <t>2101102</t>
  </si>
  <si>
    <t>事业单位医疗</t>
  </si>
  <si>
    <t>2101199</t>
  </si>
  <si>
    <t>其他行政事业单位医疗支出</t>
  </si>
  <si>
    <t>212</t>
  </si>
  <si>
    <t>城乡社区支出</t>
  </si>
  <si>
    <t>21202</t>
  </si>
  <si>
    <t>城乡社区规划与管理</t>
  </si>
  <si>
    <t>2120201</t>
  </si>
  <si>
    <t>213</t>
  </si>
  <si>
    <t>农林水支出</t>
  </si>
  <si>
    <t>21301</t>
  </si>
  <si>
    <t>农业农村</t>
  </si>
  <si>
    <t>2130104</t>
  </si>
  <si>
    <t>2130199</t>
  </si>
  <si>
    <t>其他农业农村支出</t>
  </si>
  <si>
    <t>21302</t>
  </si>
  <si>
    <t>林业和草原</t>
  </si>
  <si>
    <t>2130204</t>
  </si>
  <si>
    <t>事业机构</t>
  </si>
  <si>
    <t>2130207</t>
  </si>
  <si>
    <t>森林资源管理</t>
  </si>
  <si>
    <t>2130209</t>
  </si>
  <si>
    <t>森林生态效益补偿</t>
  </si>
  <si>
    <t>21305</t>
  </si>
  <si>
    <t>巩固脱贫攻坚成果衔接乡村振兴</t>
  </si>
  <si>
    <t>2130504</t>
  </si>
  <si>
    <t>农村基础设施建设</t>
  </si>
  <si>
    <t>2130505</t>
  </si>
  <si>
    <t>生产发展</t>
  </si>
  <si>
    <t>2130599</t>
  </si>
  <si>
    <t>其他巩固脱贫攻坚成果衔接乡村振兴支出</t>
  </si>
  <si>
    <t>220</t>
  </si>
  <si>
    <t>自然资源海洋气象等支出</t>
  </si>
  <si>
    <t>22001</t>
  </si>
  <si>
    <t>自然资源事务</t>
  </si>
  <si>
    <t>2200109</t>
  </si>
  <si>
    <t>自然资源调查与确权登记</t>
  </si>
  <si>
    <t>221</t>
  </si>
  <si>
    <t>住房保障支出</t>
  </si>
  <si>
    <t>22102</t>
  </si>
  <si>
    <t>住房改革支出</t>
  </si>
  <si>
    <t>2210201</t>
  </si>
  <si>
    <t>住房公积金</t>
  </si>
  <si>
    <t>224</t>
  </si>
  <si>
    <t>灾害防治及应急管理支出</t>
  </si>
  <si>
    <t>22401</t>
  </si>
  <si>
    <t>应急管理事务</t>
  </si>
  <si>
    <t>2240101</t>
  </si>
  <si>
    <t>2240104</t>
  </si>
  <si>
    <t>灾害风险防治</t>
  </si>
  <si>
    <t>22406</t>
  </si>
  <si>
    <t>自然灾害防治</t>
  </si>
  <si>
    <t>2240601</t>
  </si>
  <si>
    <t>地质灾害防治</t>
  </si>
  <si>
    <t>22407</t>
  </si>
  <si>
    <t>自然灾害救灾及恢复重建支出</t>
  </si>
  <si>
    <t>2240703</t>
  </si>
  <si>
    <t>自然灾害救灾补助</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</si>
  <si>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</si>
  <si>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</si>
  <si>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</si>
  <si>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</si>
  <si>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</si>
  <si>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</si>
  <si>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</si>
  <si>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</si>
  <si>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</si>
  <si>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</si>
  <si>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</si>
  <si>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</si>
  <si>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巩固拓展脱贫攻坚成果衔接乡村振兴</t>
  </si>
  <si>
    <t>其他巩固拓展脱贫攻坚成果衔接乡村振兴支出</t>
  </si>
  <si>
    <t>2200199</t>
  </si>
  <si>
    <t>其他自然资源事务支出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</si>
  <si>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</si>
  <si>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</si>
  <si>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</si>
  <si>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</si>
  <si>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</si>
  <si>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</si>
  <si>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</si>
  <si>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</si>
  <si>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</si>
  <si>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</si>
  <si>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</si>
  <si>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</si>
  <si>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</si>
  <si>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</si>
  <si>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</si>
  <si>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</si>
  <si>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</si>
  <si>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</si>
  <si>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</si>
  <si>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</si>
  <si>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</si>
  <si>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</si>
  <si>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</si>
  <si>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</si>
  <si>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</si>
  <si>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</si>
  <si>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</si>
  <si>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</si>
  <si>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</si>
  <si>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</si>
  <si>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</si>
  <si>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</si>
  <si>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</si>
  <si>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2010302</t>
  </si>
  <si>
    <t>2010601</t>
  </si>
  <si>
    <t>20899</t>
  </si>
  <si>
    <t>其他社会保障和就业支出</t>
  </si>
  <si>
    <t>2089999</t>
  </si>
  <si>
    <t>2100409</t>
  </si>
  <si>
    <t>重大公共卫生服务</t>
  </si>
  <si>
    <t>211</t>
  </si>
  <si>
    <t>节能环保支出</t>
  </si>
  <si>
    <t>21104</t>
  </si>
  <si>
    <t>自然生态保护</t>
  </si>
  <si>
    <t>2110402</t>
  </si>
  <si>
    <t>农村环境保护</t>
  </si>
  <si>
    <t>2240199</t>
  </si>
  <si>
    <t>其他应急管理支出</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</si>
  <si>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</si>
  <si>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</si>
  <si>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</si>
  <si>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</si>
  <si>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</si>
  <si>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</si>
  <si>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</si>
  <si>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</si>
  <si>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</si>
  <si>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</si>
  <si>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</si>
  <si>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</si>
  <si>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</si>
  <si>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</si>
  <si>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</si>
  <si>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</si>
  <si>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</si>
  <si>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</si>
  <si>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</si>
  <si>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</si>
  <si>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</si>
  <si>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</si>
  <si>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</si>
  <si>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</si>
  <si>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</si>
  <si>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</si>
  <si>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</si>
  <si>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</si>
  <si>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</si>
  <si>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</si>
  <si>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</si>
  <si>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</si>
  <si>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</si>
  <si>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</si>
  <si>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</si>
  <si>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</si>
  <si>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</si>
  <si>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</si>
  <si>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</si>
  <si>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</si>
  <si>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</si>
  <si>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</si>
  <si>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</si>
  <si>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</si>
  <si>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</si>
  <si>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</si>
  <si>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</si>
  <si>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</si>
  <si>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</si>
  <si>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</si>
  <si>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</si>
  <si>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</si>
  <si>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</si>
  <si>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</si>
  <si>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</si>
  <si>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</si>
  <si>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</si>
  <si>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</si>
  <si>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</si>
  <si>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</si>
  <si>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</si>
  <si>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</si>
  <si>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</si>
  <si>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</si>
  <si>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</si>
  <si>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</si>
  <si>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</si>
  <si>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</si>
  <si>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</si>
  <si>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</si>
  <si>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</si>
  <si>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</si>
  <si>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</si>
  <si>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</si>
  <si>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</si>
  <si>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</si>
  <si>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</si>
  <si>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</si>
  <si>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</si>
  <si>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</si>
  <si>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</si>
  <si>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</si>
  <si>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</si>
  <si>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</si>
  <si>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</si>
  <si>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</si>
  <si>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</si>
  <si>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</si>
  <si>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</si>
  <si>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</si>
  <si>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</si>
  <si>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</si>
  <si>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</si>
  <si>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</si>
  <si>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</si>
  <si>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</si>
  <si>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</si>
  <si>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</si>
  <si>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</si>
  <si>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</si>
  <si>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</si>
  <si>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</si>
  <si>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</si>
  <si>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</si>
  <si>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</si>
  <si>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</si>
  <si>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</si>
  <si>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</si>
  <si>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</si>
  <si>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</si>
  <si>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</si>
  <si>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</si>
  <si>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</si>
  <si>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</si>
  <si>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</si>
  <si>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</si>
  <si>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</si>
  <si>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</si>
  <si>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</si>
  <si>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</si>
  <si>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</si>
  <si>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</si>
  <si>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</si>
  <si>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</si>
  <si>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</si>
  <si>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</si>
  <si>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</si>
  <si>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</si>
  <si>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</si>
  <si>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</si>
  <si>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</si>
  <si>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</si>
  <si>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</si>
  <si>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</si>
  <si>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</si>
  <si>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</si>
  <si>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</si>
  <si>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</si>
  <si>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</si>
  <si>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</si>
  <si>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</si>
  <si>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</si>
  <si>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</si>
  <si>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</si>
  <si>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</si>
  <si>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</si>
  <si>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</si>
  <si>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</si>
  <si>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</si>
  <si>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</si>
  <si>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</si>
  <si>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</si>
  <si>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</si>
  <si>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</si>
  <si>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</si>
  <si>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</si>
  <si>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</si>
  <si>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</si>
  <si>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</si>
  <si>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</si>
  <si>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</si>
  <si>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</si>
  <si>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</si>
  <si>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</si>
  <si>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</si>
  <si>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</si>
  <si>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</si>
  <si>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</si>
  <si>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</si>
  <si>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</si>
  <si>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</si>
  <si>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</si>
  <si>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</si>
  <si>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</si>
  <si>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</si>
  <si>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</si>
  <si>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</si>
  <si>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</si>
  <si>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</si>
  <si>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</si>
  <si>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</si>
  <si>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</si>
  <si>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</si>
  <si>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</si>
  <si>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</si>
  <si>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</si>
  <si>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</si>
  <si>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</si>
  <si>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</si>
  <si>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</si>
  <si>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</si>
  <si>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</si>
  <si>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</si>
  <si>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</si>
  <si>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</si>
  <si>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</si>
  <si>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</si>
  <si>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</si>
  <si>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</si>
  <si>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</si>
  <si>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</si>
  <si>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</si>
  <si>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</si>
  <si>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</si>
  <si>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</si>
  <si>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</si>
  <si>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</si>
  <si>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</si>
  <si>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</si>
  <si>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</si>
  <si>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</si>
  <si>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</si>
  <si>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</si>
  <si>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</si>
  <si>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</si>
  <si>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</si>
  <si>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</si>
  <si>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</si>
  <si>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</si>
  <si>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</si>
  <si>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</si>
  <si>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</si>
  <si>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2"/>
        <rFont val="宋体"/>
        <charset val="134"/>
      </rPr>
      <t>说明：</t>
    </r>
    <r>
      <rPr>
        <b/>
        <sz val="12"/>
        <rFont val="宋体"/>
        <charset val="134"/>
      </rPr>
      <t>2023年度本单位无政府性基金预算财政拨款收入和支出，故本表无数，为空表。</t>
    </r>
  </si>
  <si>
    <t>国有资本经营预算财政拨款收入支出决算表</t>
  </si>
  <si>
    <t>公开09表</t>
  </si>
  <si>
    <t>结转</t>
  </si>
  <si>
    <t>结余</t>
  </si>
  <si>
    <t>注：本表反映部门本年度国有资本经营预算财政拨款的收支和年初、年末结转结余情况。</t>
  </si>
  <si>
    <r>
      <rPr>
        <sz val="12"/>
        <rFont val="宋体"/>
        <charset val="134"/>
      </rPr>
      <t>说明：</t>
    </r>
    <r>
      <rPr>
        <b/>
        <sz val="12"/>
        <rFont val="宋体"/>
        <charset val="134"/>
      </rPr>
      <t>2023年度本单位无国有资本经营预算财政拨款收入和支出，故本表无数，为空表。</t>
    </r>
  </si>
  <si>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</si>
  <si>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</si>
  <si>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</si>
  <si>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</si>
  <si>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</si>
  <si>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</si>
  <si>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</si>
  <si>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</si>
  <si>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</si>
  <si>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</si>
  <si>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</si>
  <si>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</si>
  <si>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</si>
  <si>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</si>
  <si>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</si>
  <si>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</si>
  <si>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</si>
  <si>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</si>
  <si>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</si>
  <si>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</si>
  <si>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</si>
  <si>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</si>
  <si>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</si>
  <si>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</si>
  <si>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</si>
  <si>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</si>
  <si>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</si>
  <si>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</si>
  <si>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</si>
  <si>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</si>
  <si>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</si>
  <si>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</si>
  <si>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</si>
  <si>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</si>
  <si>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</si>
  <si>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</si>
  <si>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</si>
  <si>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</si>
  <si>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</si>
  <si>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</si>
  <si>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</si>
  <si>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</si>
  <si>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</si>
  <si>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临沧市耿马傣族佤族自治县芒洪拉祜族布朗族乡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</si>
  <si>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</si>
  <si>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</si>
  <si>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</si>
  <si>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</si>
  <si>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</si>
  <si>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</si>
  <si>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</si>
  <si>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</si>
  <si>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</si>
  <si>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</si>
  <si>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</si>
  <si>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</si>
  <si>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</si>
  <si>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</si>
  <si>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</si>
  <si>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</si>
  <si>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</si>
  <si>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部门：临沧市耿马傣族佤族自治县芒洪拉祜族布朗族乡</t>
  </si>
  <si>
    <t>金额：元</t>
  </si>
  <si>
    <t>一、部门基本情况</t>
  </si>
  <si>
    <t>（一）部门概况</t>
  </si>
  <si>
    <t>1．主要职能。
（1）贯彻执行党的路线、方针、政策和国家的法律、法规，落实上级党委、政府的各项决议和决定，落实科学发展观，坚持以人为本，制订本乡的工作目标、发展规划和实施办法，并组织实施。 
（2）以经济建设为中心，加强农村基层基础系列化建设，强化机关干部作风，增强服务意识，提高办事效率，促进农村经济发展。 
（3）执行本级党代会和人民代表大会的决议，执行上级党政机关的决定和命令，保证其在本行政区域内的贯彻执行。
（4）加强党的建设，做好党的工作；加强勤政、廉政建设；加强干部队伍的管理，充分发挥基层党组织的核心领导作用。 
（5）制定本行政区域内的经济和社会发展规划，并组织实施。 
（6）强化社会治安综合治理，依法治乡，建设文明乡，打击犯罪，稳定社会秩序。 
（7）管理好本行政区域内的科学、教育、文化、卫生、体育事业和财政、民政、统战、侨务、物价、公安、司法、计划生育、移民等各项行政工作。
（8）加大辖区人力资源开发，收集和传播经济信息，组织和协调各行各业，为企业和合作经济组织服务，管理和推广科学技术成果。
（9）指导村(居)民委员会发挥群众组织的自我教育、自我管理、自我建设、自我服务的作用。
（10）承办县委、县政府交办的其他事项。
2．机构情况，包括当年变动情况及原因。
纳入2023年部门决算编报的单位共12个，其中：行政单位5个，参照公务员法管理的事业单位0个，其他事业单位7个。分别是：1.党政综合办公室;2.基层党建综合办公室;3.经济发展办公室;4.社会事务和社会治安综合治理信访办公室;5.扶贫开发办公室;6.农业农村服务中心;7.林业草原服务中心;8.水务服务中心;9.文化和旅游广播电视体育服务中心;10.村镇规划服务中心;11.财政所;12.社会保障服务中心。
3.人员情况，包括当年变动情况及原因。
 芒洪拉祜族布朗族乡2023年末实有人数50人，比去年增加2人，增幅4.17%，其中：行政在职人员20人（含行政工勤编制1人），事业在职人员30人，参照公务员法管理事业人员0人，原因为：2023年调入9人，行政人员调入3人（党委1人，政府机关2人），行政在职人员招考录用1人（政府机关），事业在职人员招考录用5人（3人财政所、1人村镇规划中心和1人农业农村中心）；调出5人，行政人员1人调至县政协、1人调至县政府办、1人调至勐撒农场管委会、1人调至贺派乡、1人调至四排山乡；退休2人。</t>
  </si>
  <si>
    <t>（二）部门绩效目标的设立情况</t>
  </si>
  <si>
    <t>1、数量指标：保障本单位在职人员 、退休人员、遗属的正常工资。
2、质量指标：贯彻执行上级的各项方针政策，确保各项工作目标任务圆满完成，满足全乡职工的正常办公要求。
3、时效指标：完成各项资金支出进度要求，保障芒洪乡各项工作顺利开展、工资薪金按时发放，抓好产业发展规划和项目落实。
4、成本指标：本着厉行节约的原则，不超支，严控三公经费，降低行政运行成本，提高服务质量。</t>
  </si>
  <si>
    <t>（三）部门整体收支情况</t>
  </si>
  <si>
    <t>2023年总收入17471606.00元，较上年减少1269953.02元，降幅为6.78%。其中：一般公共财政预算拨款收入17279980.08元，占总收入的98.90%，政府性基金预算财政拨款收入0.00万元，占总收入的0.00%；国有资本经营预算财政拨款收入0.00万元，占总收入的0.00%；事业收入0.00万元，占总收入的0.00%；事业单位经营收入0.00万元，占总收入的0.00%；其他收入191625.92元，占总收入的1.10%。
2023年总支出17325496.83元，较上年减少1424978.19元，降幅为7.60%。其中：基本支出10228950.08元，较上年减少181422.94元，减幅1.74%；基本支出中：人员经费支出9552179.46元，日常公用经费支出676770.62元。项目支出7096546.75元。</t>
  </si>
  <si>
    <t>（四）部门预算管理制度建设情况</t>
  </si>
  <si>
    <t>1、管理制度健全性。2023年本单位的绩效目标制定、目标完成、预决算编制等均按照县财政局下达的相关文件指标进行了编制，均按照相关要求严格执行预算范围内开支，并完成所有预定目标，年中有单位人员变动时，及时进行了预算动态调整。
2、资金使用规范性。严格按照相关规定和办法，做好专款专用原则，根据各项目进展、完成情况，合理规划、科学分配专项资金，确保项目资金专款专用，完成好专项预算绩效目标。
3、预决算信息公开性。部门预决算信息按规定内容，在规定的时限内在公共网站予以公开，基础数据信息和会计信息资料真实、完整、准确。</t>
  </si>
  <si>
    <t>（五）严控“三公经费”支出情况</t>
  </si>
  <si>
    <t>耿马傣族佤族自治县芒洪拉祜族布朗族乡2023年度一般公共预算财政拨款“三公”经费支出年初预算为51480.00元，支出决算为51480.00元，完成年初预算的100.00%。其中：因公出国（境）费支出年初预算为0.00元，决算为0.00元，完成年初预算的0.00%；公务用车购置费支出年初预算为0.00元，决算为0.00元，完成年初预算的0.00%；公务用车运行维护费支出年初预算为20000.00元，决算为20000.00元，完成年初预算的100.00%；公务接待费支出年初预算为31480.00元，决算31480.00元，完成年初预算的100.00%。</t>
  </si>
  <si>
    <t>二、绩效自评工作情况</t>
  </si>
  <si>
    <t>（一）绩效自评的目的</t>
  </si>
  <si>
    <t>开展绩效评价工作，对资金支出的实施效果和资金使用效益进行评价，引导本单位树立和强化“花钱必问效”的绩效理念，强化支出责任，优化资源配置，进一步提高项目管理水平和财政资金使用效益。同时及时总结经验，分析存在问题，采取措施改进和加强项目管理，为政府相关决策提供参考依据。</t>
  </si>
  <si>
    <t>（二）自评组织过程</t>
  </si>
  <si>
    <t>1.前期准备</t>
  </si>
  <si>
    <t xml:space="preserve">
明确自评目标和标准并《根据耿马傣族佤族自治县财政局关于开展2023年县级部门整体支出和项目支出绩效自评及抽查复核工作有关事项的通知》(耿财发〔2024〕 19号)文件要求，芒洪乡编制了实施方案，收集好相关资料，组织好自评人员，制定好自评计划等。
</t>
  </si>
  <si>
    <t>2.组织实施</t>
  </si>
  <si>
    <t>芒洪乡人民政府积极组织开展了绩效自评（如：根据确定的评价指标、评价标准和评价方法统一进行打分，形成自评结论等）工作。</t>
  </si>
  <si>
    <t>三、评价情况分析及综合评价结论</t>
  </si>
  <si>
    <t>根据开展的自评情况，2023年度我乡较好的完成了年初设定的各项项目绩效目标，自评得分99分，自评等级优。按照绩效自评通知要求，综合分析逐条对照评价体系内容，实事求是的客观评价本单位整体支出情况，在认真详细的做好部门整体支出绩效自评表的基础上并撰写好自评报告。</t>
  </si>
  <si>
    <t>四、存在的问题和整改情况</t>
  </si>
  <si>
    <t>存在的问题：一是项目绩效目标设定的科学性、合理性有待加强。部分绩效指标值设立与年度计划不相匹配，存在差异，三级绩效指标名称设置不够规范，绩效指标类型设定不够规范、准确，设定的绩效指标指向不够明确，无法突出部门职责职能和工作重点方向。二是各项工作推进力度还需加大。对年初计划开展的工作推进缓慢，导致年初设定目标未能完成。三是预算不够精准。由于年初对部分工作的不可预见性，在执行的过程中对部分项目内容进行调整。整改情况：一是加强绩效管理培训，提高绩效工作水平。年度中出现的新工作和新要求无法体现在年初的预算绩效目标中，建议根据年度工作任务的变化调整目标绩效，不断修正项目绩效的考核内容和要求。二是健全项目管理制度，加强财政专项资金管理。制定项目管理计划、预期绩效目标，并对项目绩效实施实时监控，加大财政集中扶持力度，完善绩效考评体系，保证项目资金使用管理的规范性、安全性，有效性，加强财务规范管理，提高财务人员业务素质，不断提高各项工作能力。</t>
  </si>
  <si>
    <t>五、绩效自评结果应用</t>
  </si>
  <si>
    <t>通过整体支出绩效自评，一是增强了绩效评价主体责任意识；二是制定了部门绩效管理办法及项目工作实施方案，建立了长效机制。2023年我乡部门整体支出绩效结果已经充分运用到全年各项工作考核中，起到了应有的效果。</t>
  </si>
  <si>
    <t>六、主要经验及做法</t>
  </si>
  <si>
    <t>一是细化预算编制工作，认真做好预算的编制。进一步加强预算绩效管理意识，严格按照预算编制的相关制度和要求进行预算编制，优先保障固定性的、相对刚性的费用支出项目，进一步提高预算编制的科学性、严谨性和可控性。将预算绩效管理工作与内部控制管理工作结合，齐抓共管，共同推动财政资金更大更好地发挥资金效益。二是加强财务管理，严格财务审核。在费用报账支付时，按照预算编制时的金额和用途进行资金使用审核、列报支付、财务核算，杜绝超支现象的发生。将财务工作与项目开展有效配合，在实施大财政的格局和思路下，为把钱用到刀刃上，用到重点中心工作上，资金的使用要充分听取各单位的意见和建议，将预算编制与重点工作结合，在执行中将运行监控的结果进行反馈，积极应用结果评价，将预算编制、执行、监督、反馈有机融合，形成资金与项目的循环促进。三是加强绩效评价结果的应用，促进预算项目规范有序开展。对于评价结果较好的项目予以支持，激励其更好地开展工作；对评价发现问题、达不到绩效目标或评价结果较差的项目予以纠正，充分发挥财政资金使用益。</t>
  </si>
  <si>
    <t>七、其他需说明的情况</t>
  </si>
  <si>
    <t>无其他需说明的情况。</t>
  </si>
  <si>
    <t>备注：涉密部门和涉密信息按保密规定不公开。</t>
  </si>
  <si>
    <t>公开14表</t>
  </si>
  <si>
    <t>部门整体支出绩效自评表</t>
  </si>
  <si>
    <t>（2023年度）</t>
  </si>
  <si>
    <r>
      <rPr>
        <sz val="12"/>
        <color rgb="FF000000"/>
        <rFont val="宋体"/>
        <charset val="134"/>
      </rPr>
      <t>部门：临沧市耿马傣族佤族自治县芒洪拉祜族布朗族乡</t>
    </r>
    <r>
      <rPr>
        <sz val="12"/>
        <color rgb="FF000000"/>
        <rFont val="方正仿宋_GBK"/>
        <charset val="134"/>
      </rPr>
      <t xml:space="preserve">   </t>
    </r>
    <r>
      <rPr>
        <b/>
        <sz val="16"/>
        <color indexed="8"/>
        <rFont val="方正仿宋_GBK"/>
        <charset val="134"/>
      </rPr>
      <t xml:space="preserve"> </t>
    </r>
    <r>
      <rPr>
        <b/>
        <sz val="16"/>
        <color indexed="10"/>
        <rFont val="方正仿宋_GBK"/>
        <charset val="134"/>
      </rPr>
      <t xml:space="preserve">  </t>
    </r>
    <r>
      <rPr>
        <sz val="12"/>
        <color indexed="10"/>
        <rFont val="方正仿宋_GBK"/>
        <charset val="134"/>
      </rPr>
      <t xml:space="preserve">  </t>
    </r>
    <r>
      <rPr>
        <sz val="12"/>
        <color rgb="FF000000"/>
        <rFont val="方正仿宋_GBK"/>
        <charset val="134"/>
      </rPr>
      <t xml:space="preserve">                                  填报日期：</t>
    </r>
    <r>
      <rPr>
        <sz val="12"/>
        <color rgb="FF000000"/>
        <rFont val="宋体"/>
        <charset val="134"/>
      </rPr>
      <t>2023年9月9日</t>
    </r>
    <r>
      <rPr>
        <sz val="12"/>
        <color indexed="8"/>
        <rFont val="Times New Roman"/>
        <charset val="0"/>
      </rPr>
      <t xml:space="preserve">                                                                     </t>
    </r>
  </si>
  <si>
    <t>部门名称</t>
  </si>
  <si>
    <t>耿马傣族佤族自治县芒洪拉祜族布朗族乡</t>
  </si>
  <si>
    <t>主管部门及代码</t>
  </si>
  <si>
    <t>耿马傣族佤族自治县芒洪拉祜族布朗族乡 574002</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</si>
  <si>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</si>
  <si>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</si>
  <si>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</si>
  <si>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</si>
  <si>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</si>
  <si>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</si>
  <si>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</si>
  <si>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</si>
  <si>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</si>
  <si>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</si>
  <si>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</si>
  <si>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</si>
  <si>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</si>
  <si>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</si>
  <si>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做好经费保障，保障好各部门正常运行，提升干部职工工作积极性；同时，及时拨付相关项目资金，保障相关项目进度有序进行，加快推进芒洪社会经济发展，助力脱贫攻坚与乡村振兴有效衔接。</t>
  </si>
  <si>
    <t>做好了经费保障，保障了各部门正常运行，提升了干部职工工作积极性；同时，及时拨付相关项目资金，保障了相关项目进度有序进行，加快推进芒洪社会经济发展，助力脱贫攻坚与乡村振兴有效衔接。</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</si>
  <si>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</si>
  <si>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</si>
  <si>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</si>
  <si>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</si>
  <si>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</si>
  <si>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</si>
  <si>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</si>
  <si>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</si>
  <si>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</si>
  <si>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工资福利发放行政人数的数量</t>
  </si>
  <si>
    <r>
      <rPr>
        <sz val="10"/>
        <color rgb="FF000000"/>
        <rFont val="Times New Roman"/>
        <charset val="0"/>
      </rPr>
      <t>20</t>
    </r>
    <r>
      <rPr>
        <sz val="10"/>
        <color rgb="FF000000"/>
        <rFont val="宋体"/>
        <charset val="134"/>
      </rPr>
      <t>人</t>
    </r>
  </si>
  <si>
    <t>工资福利发放事业人数的数量</t>
  </si>
  <si>
    <r>
      <rPr>
        <sz val="10"/>
        <color rgb="FF000000"/>
        <rFont val="Times New Roman"/>
        <charset val="0"/>
      </rPr>
      <t>29</t>
    </r>
    <r>
      <rPr>
        <sz val="10"/>
        <color rgb="FF000000"/>
        <rFont val="宋体"/>
        <charset val="134"/>
      </rPr>
      <t>人</t>
    </r>
  </si>
  <si>
    <t>供养（退）休人员数得数量</t>
  </si>
  <si>
    <r>
      <rPr>
        <sz val="10"/>
        <color rgb="FF000000"/>
        <rFont val="Times New Roman"/>
        <charset val="0"/>
      </rPr>
      <t>9</t>
    </r>
    <r>
      <rPr>
        <sz val="10"/>
        <color rgb="FF000000"/>
        <rFont val="宋体"/>
        <charset val="134"/>
      </rPr>
      <t>人</t>
    </r>
  </si>
  <si>
    <r>
      <rPr>
        <sz val="10"/>
        <color rgb="FF000000"/>
        <rFont val="方正仿宋_GBK"/>
        <charset val="134"/>
      </rPr>
      <t>质量</t>
    </r>
    <r>
      <rPr>
        <sz val="10"/>
        <color rgb="FF000000"/>
        <rFont val="方正仿宋_GBK"/>
        <charset val="134"/>
      </rPr>
      <t>指标</t>
    </r>
  </si>
  <si>
    <t>相关项目验收合格率</t>
  </si>
  <si>
    <r>
      <rPr>
        <sz val="10"/>
        <color rgb="FF000000"/>
        <rFont val="方正仿宋_GBK"/>
        <charset val="134"/>
      </rPr>
      <t>时效</t>
    </r>
    <r>
      <rPr>
        <sz val="10"/>
        <color rgb="FF000000"/>
        <rFont val="方正仿宋_GBK"/>
        <charset val="134"/>
      </rPr>
      <t>指标</t>
    </r>
  </si>
  <si>
    <t>按时发放相关资金</t>
  </si>
  <si>
    <t>开展经费拨付工作的得及时率</t>
  </si>
  <si>
    <t>效益指标
（30分）</t>
  </si>
  <si>
    <t>经济效益</t>
  </si>
  <si>
    <t>提高产业发展，增加经济收入</t>
  </si>
  <si>
    <r>
      <rPr>
        <sz val="10"/>
        <color rgb="FF000000"/>
        <rFont val="Times New Roman"/>
        <charset val="0"/>
      </rPr>
      <t>500000</t>
    </r>
    <r>
      <rPr>
        <sz val="10"/>
        <color rgb="FF000000"/>
        <rFont val="宋体"/>
        <charset val="134"/>
      </rPr>
      <t>元</t>
    </r>
  </si>
  <si>
    <t>社会效益</t>
  </si>
  <si>
    <t>提升干部职工工作积极性</t>
  </si>
  <si>
    <t>提升明显</t>
  </si>
  <si>
    <t>满意度
指标
（10分）</t>
  </si>
  <si>
    <t>服务对象
满意度</t>
  </si>
  <si>
    <t>群众满意度</t>
  </si>
  <si>
    <t>单位人员满意度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</si>
  <si>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</si>
  <si>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 xml:space="preserve">分   </t>
    </r>
  </si>
  <si>
    <t>绩效
结论</t>
  </si>
  <si>
    <r>
      <rPr>
        <sz val="10"/>
        <color rgb="FF000000"/>
        <rFont val="方正仿宋_GBK"/>
        <charset val="134"/>
      </rPr>
      <t>自评得分：99</t>
    </r>
    <r>
      <rPr>
        <sz val="10"/>
        <color indexed="8"/>
        <rFont val="Times New Roman"/>
        <charset val="0"/>
      </rPr>
      <t xml:space="preserve">                                      </t>
    </r>
    <r>
      <rPr>
        <sz val="10"/>
        <color rgb="FF000000"/>
        <rFont val="方正仿宋_GBK"/>
        <charset val="134"/>
      </rPr>
      <t>自评等级：优</t>
    </r>
  </si>
  <si>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</si>
  <si>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</si>
  <si>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</si>
  <si>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部门:耿马傣族佤族自治县芒洪拉祜族布朗族乡           填报日期：2024年9月9日</t>
  </si>
  <si>
    <t>项目名称</t>
  </si>
  <si>
    <t>烤烟生产政策奖励资金</t>
  </si>
  <si>
    <r>
      <rPr>
        <sz val="10"/>
        <color rgb="FF000000"/>
        <rFont val="宋体"/>
        <charset val="134"/>
      </rPr>
      <t>耿马傣族佤族自治县芒洪拉祜族布朗族乡</t>
    </r>
    <r>
      <rPr>
        <sz val="10"/>
        <color rgb="FF000000"/>
        <rFont val="Times New Roman"/>
        <charset val="0"/>
      </rPr>
      <t xml:space="preserve">  574002</t>
    </r>
  </si>
  <si>
    <t>项目资金
（元）</t>
  </si>
  <si>
    <t>财政拨款</t>
  </si>
  <si>
    <t>其中：上级补助</t>
  </si>
  <si>
    <t>本级安排</t>
  </si>
  <si>
    <r>
      <rPr>
        <sz val="10"/>
        <color rgb="FF000000"/>
        <rFont val="宋体"/>
        <charset val="134"/>
      </rPr>
      <t>做好脱贫攻坚与乡村振兴有效衔接</t>
    </r>
    <r>
      <rPr>
        <sz val="10"/>
        <color rgb="FF000000"/>
        <rFont val="Times New Roman"/>
        <charset val="0"/>
      </rPr>
      <t>,</t>
    </r>
    <r>
      <rPr>
        <sz val="10"/>
        <color rgb="FF000000"/>
        <rFont val="宋体"/>
        <charset val="134"/>
      </rPr>
      <t>扎实抓好烤烟工作，实现资金覆盖面积超过</t>
    </r>
    <r>
      <rPr>
        <sz val="10"/>
        <color rgb="FF000000"/>
        <rFont val="Times New Roman"/>
        <charset val="0"/>
      </rPr>
      <t>3000</t>
    </r>
    <r>
      <rPr>
        <sz val="10"/>
        <color rgb="FF000000"/>
        <rFont val="宋体"/>
        <charset val="134"/>
      </rPr>
      <t>亩，烤烟产量超过</t>
    </r>
    <r>
      <rPr>
        <sz val="10"/>
        <color rgb="FF000000"/>
        <rFont val="Times New Roman"/>
        <charset val="0"/>
      </rPr>
      <t>8500</t>
    </r>
    <r>
      <rPr>
        <sz val="10"/>
        <color rgb="FF000000"/>
        <rFont val="宋体"/>
        <charset val="134"/>
      </rPr>
      <t>担，确保烟叶优质、产业增效、烟农增收，推动全乡烤烟产业高质量发展。</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</si>
  <si>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</si>
  <si>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</si>
  <si>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完成烤烟产量获得的收益</t>
  </si>
  <si>
    <t>37.81万元</t>
  </si>
  <si>
    <t>实际完成烤烟产量</t>
  </si>
  <si>
    <t>8500担</t>
  </si>
  <si>
    <t>奖金足额发放率</t>
  </si>
  <si>
    <t>烤烟种植户增加户数</t>
  </si>
  <si>
    <t>种植户所增加150户以上</t>
  </si>
  <si>
    <t>可持续影响</t>
  </si>
  <si>
    <t>相关种植烤烟技术水平有所提升</t>
  </si>
  <si>
    <t>满意度指标（10分）</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</si>
  <si>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</si>
  <si>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</si>
  <si>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</si>
  <si>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部门:耿马傣族佤族自治县芒洪拉祜族布朗族乡          填报日期：2024年9月9日</t>
  </si>
  <si>
    <t>芒洪乡财政所公共服务能力提升项目专项资金</t>
  </si>
  <si>
    <t>通过财政所公共服务能力提升项目实施，建立适应经济发展实际的乡镇财政管理模式，深入推进财税改革落地生效，大力提升乡镇财政公共服务能力水平。</t>
  </si>
  <si>
    <r>
      <rPr>
        <sz val="10"/>
        <color rgb="FF000000"/>
        <rFont val="宋体"/>
        <charset val="134"/>
      </rPr>
      <t>通过财政所公共服务能力提升项目实施，处理屋顶漏水面积</t>
    </r>
    <r>
      <rPr>
        <sz val="10"/>
        <color rgb="FF000000"/>
        <rFont val="Times New Roman"/>
        <charset val="0"/>
      </rPr>
      <t>180</t>
    </r>
    <r>
      <rPr>
        <sz val="10"/>
        <color rgb="FF000000"/>
        <rFont val="宋体"/>
        <charset val="134"/>
      </rPr>
      <t>平方米，改善帮绿化面积</t>
    </r>
    <r>
      <rPr>
        <sz val="10"/>
        <color rgb="FF000000"/>
        <rFont val="Times New Roman"/>
        <charset val="0"/>
      </rPr>
      <t>20</t>
    </r>
    <r>
      <rPr>
        <sz val="10"/>
        <color rgb="FF000000"/>
        <rFont val="宋体"/>
        <charset val="134"/>
      </rPr>
      <t>平方米，购置办公用品</t>
    </r>
    <r>
      <rPr>
        <sz val="10"/>
        <color rgb="FF000000"/>
        <rFont val="Times New Roman"/>
        <charset val="0"/>
      </rPr>
      <t>7</t>
    </r>
    <r>
      <rPr>
        <sz val="10"/>
        <color rgb="FF000000"/>
        <rFont val="宋体"/>
        <charset val="134"/>
      </rPr>
      <t>台。建立适应经济发展实际的乡镇财政管理模式，深入推进财税改革落地生效，大力提升乡镇财政公共服务能力水平。</t>
    </r>
  </si>
  <si>
    <t>屋顶漏水处理面积</t>
  </si>
  <si>
    <r>
      <rPr>
        <sz val="10"/>
        <color rgb="FF000000"/>
        <rFont val="Times New Roman"/>
        <charset val="0"/>
      </rPr>
      <t>≥180</t>
    </r>
    <r>
      <rPr>
        <sz val="10"/>
        <color indexed="8"/>
        <rFont val="宋体"/>
        <charset val="134"/>
      </rPr>
      <t>平方米</t>
    </r>
  </si>
  <si>
    <t>180平方米</t>
  </si>
  <si>
    <t>办公绿化面积</t>
  </si>
  <si>
    <t>20平方米</t>
  </si>
  <si>
    <t>办公用品采购数量</t>
  </si>
  <si>
    <t>7台</t>
  </si>
  <si>
    <r>
      <rPr>
        <sz val="10"/>
        <color rgb="FF000000"/>
        <rFont val="方正仿宋_GBK"/>
        <charset val="134"/>
      </rPr>
      <t>成本</t>
    </r>
    <r>
      <rPr>
        <sz val="10"/>
        <color rgb="FF000000"/>
        <rFont val="方正仿宋_GBK"/>
        <charset val="134"/>
      </rPr>
      <t>指标</t>
    </r>
  </si>
  <si>
    <t>项目成本控制</t>
  </si>
  <si>
    <t>提升乡镇财政公共服务能力水平</t>
  </si>
  <si>
    <t>提升</t>
  </si>
  <si>
    <t>有所提升</t>
  </si>
  <si>
    <t>办公用品可使用年限（建议调整为可持续影响指标）</t>
  </si>
  <si>
    <r>
      <rPr>
        <sz val="10"/>
        <color rgb="FF000000"/>
        <rFont val="Times New Roman"/>
        <charset val="0"/>
      </rPr>
      <t>≥5</t>
    </r>
    <r>
      <rPr>
        <sz val="10"/>
        <color indexed="8"/>
        <rFont val="宋体"/>
        <charset val="134"/>
      </rPr>
      <t>年</t>
    </r>
  </si>
  <si>
    <t>5年</t>
  </si>
  <si>
    <t>自评得分： 99                                 自评等级：优</t>
  </si>
  <si>
    <t>部门:耿马傣族佤族自治县芒洪拉祜族布朗族乡                 填报日期：2024年9月9日</t>
  </si>
  <si>
    <t>绿美乡村建设专项资金</t>
  </si>
  <si>
    <t>进一步提升农村是垃圾运输能力，全力抓好环境卫生管理各项工作，确实把人居环境综合整治工作落实、落细。</t>
  </si>
  <si>
    <t>购买垃圾清运清运车辆</t>
  </si>
  <si>
    <r>
      <rPr>
        <sz val="10"/>
        <color rgb="FF000000"/>
        <rFont val="Times New Roman"/>
        <charset val="0"/>
      </rPr>
      <t>1</t>
    </r>
    <r>
      <rPr>
        <sz val="10"/>
        <color rgb="FF000000"/>
        <rFont val="宋体"/>
        <charset val="0"/>
      </rPr>
      <t>辆</t>
    </r>
  </si>
  <si>
    <t>资金未拨付</t>
  </si>
  <si>
    <t>社会效益指标</t>
  </si>
  <si>
    <t>解决农村生活垃圾清运处理难问题</t>
  </si>
  <si>
    <t>提升人居环境整治</t>
  </si>
  <si>
    <t>服务对象满意度指标</t>
  </si>
  <si>
    <t>≥95%</t>
  </si>
  <si>
    <t>自评得分：                             自评等级：</t>
  </si>
  <si>
    <t>部门:耿马傣族佤族自治县芒洪拉祜族布朗族乡                填报日期：2024年9月9日</t>
  </si>
  <si>
    <t>芒洪民族乡脱贫攻坚期间建设项目专项资金</t>
  </si>
  <si>
    <t>在开展脱贫攻坚期间，为确保各项脱贫任务顺利推进，按照县委、县政府相关规划，芒洪民族乡认真组织完成脱贫攻坚相关事项。在高质量完脱贫攻坚检查验收同时，也欠下了很大的债务，该笔资金用于逐步化解脱贫攻坚期间债务。</t>
  </si>
  <si>
    <t>在开展脱贫攻坚期间，为确保各项脱贫任务顺利推进，按照县委、县政府相关规划，芒洪民族乡认真组织完成脱贫攻坚相关事项。购买户南组建房物资（层板级枋条）；旧锅洞组活动室修缮工程；农户房屋防水处理工程；普查期间接待室装修；会议室修缮工程。</t>
  </si>
  <si>
    <t>2016年购买户南组建房物资（层板及枋条）数量</t>
  </si>
  <si>
    <t>1间</t>
  </si>
  <si>
    <t>活动室修缮数量</t>
  </si>
  <si>
    <t>农户房屋防水处理户数</t>
  </si>
  <si>
    <t>接待室装修数量</t>
  </si>
  <si>
    <t>会议室修缮数量</t>
  </si>
  <si>
    <t>项目验收合格率</t>
  </si>
  <si>
    <t>群众生活水平有所提升</t>
  </si>
  <si>
    <t>自评得分：100                                  自评等级：优</t>
  </si>
  <si>
    <t>部门:耿马傣族佤族自治县芒洪拉祜族布朗族乡            填报日期：2024年9月9日</t>
  </si>
  <si>
    <t>芒洪乡科且村以工代赈项目（魔芋种植）补助资金</t>
  </si>
  <si>
    <r>
      <rPr>
        <sz val="10"/>
        <color rgb="FF000000"/>
        <rFont val="宋体"/>
        <charset val="134"/>
      </rPr>
      <t>采购魔芋种子并扶持科且村大寨组、南东组、小寨组、大雨箐组林下魔芋种植</t>
    </r>
    <r>
      <rPr>
        <sz val="10"/>
        <color rgb="FF000000"/>
        <rFont val="Times New Roman"/>
        <charset val="0"/>
      </rPr>
      <t>500</t>
    </r>
    <r>
      <rPr>
        <sz val="10"/>
        <color rgb="FF000000"/>
        <rFont val="宋体"/>
        <charset val="134"/>
      </rPr>
      <t>亩，实现产业规模化。</t>
    </r>
  </si>
  <si>
    <r>
      <rPr>
        <sz val="10"/>
        <color rgb="FF000000"/>
        <rFont val="宋体"/>
        <charset val="134"/>
      </rPr>
      <t>完成科且村大寨组、南东组、小寨组、大雨箐组林下魔芋种植</t>
    </r>
    <r>
      <rPr>
        <sz val="10"/>
        <color rgb="FF000000"/>
        <rFont val="Times New Roman"/>
        <charset val="0"/>
      </rPr>
      <t>500</t>
    </r>
    <r>
      <rPr>
        <sz val="10"/>
        <color rgb="FF000000"/>
        <rFont val="宋体"/>
        <charset val="134"/>
      </rPr>
      <t>亩且种植项目验收合格，加快产业规模化进程；给予农户补助，提高群众满意度。</t>
    </r>
  </si>
  <si>
    <t>魔芋种植面积</t>
  </si>
  <si>
    <t>500亩</t>
  </si>
  <si>
    <t>魔芋种植覆盖率</t>
  </si>
  <si>
    <t>项目按时完工率</t>
  </si>
  <si>
    <t>每亩补助</t>
  </si>
  <si>
    <t>0.2万元</t>
  </si>
  <si>
    <r>
      <rPr>
        <sz val="10"/>
        <color rgb="FF000000"/>
        <rFont val="方正仿宋_GBK"/>
        <charset val="134"/>
      </rPr>
      <t>自评得分：99</t>
    </r>
    <r>
      <rPr>
        <sz val="10"/>
        <color indexed="8"/>
        <rFont val="Times New Roman"/>
        <charset val="0"/>
      </rPr>
      <t xml:space="preserve">                                  </t>
    </r>
    <r>
      <rPr>
        <sz val="10"/>
        <color rgb="FF000000"/>
        <rFont val="方正仿宋_GBK"/>
        <charset val="134"/>
      </rPr>
      <t>自评等级：优</t>
    </r>
  </si>
  <si>
    <t>部门:耿马傣族佤族自治县芒洪拉祜族布朗族乡         填报日期：2024年9月9日</t>
  </si>
  <si>
    <t>芒洪民族乡耕地流出问题整改工作经费</t>
  </si>
  <si>
    <t>限时完成上级下达的耕地流出问题整改工作，加强耕地保护，；加大土地流转监管，提高土地利用合规性，避免利用流转产生空置流转、恶性流转。</t>
  </si>
  <si>
    <t>整改工作完成及时率</t>
  </si>
  <si>
    <t>提高群众收入</t>
  </si>
  <si>
    <t>500元/人</t>
  </si>
  <si>
    <t>改善群众生活质量</t>
  </si>
  <si>
    <t>改善</t>
  </si>
  <si>
    <t>促进相关产业可持续发展</t>
  </si>
  <si>
    <t>促进</t>
  </si>
  <si>
    <r>
      <rPr>
        <sz val="10"/>
        <color rgb="FF000000"/>
        <rFont val="方正仿宋_GBK"/>
        <charset val="134"/>
      </rPr>
      <t>自评得分：</t>
    </r>
    <r>
      <rPr>
        <sz val="10"/>
        <color indexed="8"/>
        <rFont val="Times New Roman"/>
        <charset val="0"/>
      </rPr>
      <t xml:space="preserve"> 99                                 </t>
    </r>
    <r>
      <rPr>
        <sz val="10"/>
        <color rgb="FF000000"/>
        <rFont val="方正仿宋_GBK"/>
        <charset val="134"/>
      </rPr>
      <t>自评等级：优</t>
    </r>
  </si>
  <si>
    <t>部门:耿马傣族佤族自治县芒洪拉祜族布朗族乡             填报日期：2024年9月9日</t>
  </si>
  <si>
    <t>耕地流出问题排查整改前期经费</t>
  </si>
  <si>
    <t>产出指标（50分）</t>
  </si>
  <si>
    <t>整改工作完成时限</t>
  </si>
  <si>
    <t>3个月</t>
  </si>
  <si>
    <t>提升群众收入水平</t>
  </si>
  <si>
    <t>相关水平有所提升</t>
  </si>
  <si>
    <t>提高土地使用率</t>
  </si>
  <si>
    <t>自评得分：99                                  自评等级：优</t>
  </si>
  <si>
    <t>耿马自治县耕地流出问题排查前期经费</t>
  </si>
  <si>
    <t>限时完成上级下达的耕地流出问题整改工作，加强耕地保护，；加大土地流转监管，提高土地利用合规性，避免利用流转产生空置流转、恶性流转</t>
  </si>
  <si>
    <t>完成及时率</t>
  </si>
  <si>
    <t>芒洪民族乡铁丝网建设民兵补助资金</t>
  </si>
  <si>
    <t>及时拨付芒洪民族乡铁丝网建设务工补助资金，解决民兵们务工补助资金困难难题，做好疫情防控工作，切实保障好人民群众的生命和财产安全。</t>
  </si>
  <si>
    <t>及时拨付了芒洪民族乡铁丝网建设务工补助资金，解决了民兵们务工补助资金困难难题，做好疫情防控工作，切实保障好人民群众的生命和财产安全。</t>
  </si>
  <si>
    <t>务工补助发放人数</t>
  </si>
  <si>
    <t>200人</t>
  </si>
  <si>
    <t>补助足额发放率</t>
  </si>
  <si>
    <t>铁丝网建设验收合格率</t>
  </si>
  <si>
    <t>补助发放及时率、铁丝网建设完工率</t>
  </si>
  <si>
    <t>资金使用率</t>
  </si>
  <si>
    <t>政府信誉提高</t>
  </si>
  <si>
    <t>芒洪民族乡新联村产业道路建设项目资金</t>
  </si>
  <si>
    <t>改扩建路基6.5米宽、有效路面5米宽、砂石垫层厚20公分的砂砾石产业路1.5公里，含宽0.5米、深0.3米的排水侧沟。投资预算21万元。</t>
  </si>
  <si>
    <r>
      <rPr>
        <sz val="10"/>
        <color rgb="FF000000"/>
        <rFont val="宋体"/>
        <charset val="134"/>
      </rPr>
      <t>改扩建路基</t>
    </r>
    <r>
      <rPr>
        <sz val="10"/>
        <color rgb="FF000000"/>
        <rFont val="Times New Roman"/>
        <charset val="0"/>
      </rPr>
      <t>6.5</t>
    </r>
    <r>
      <rPr>
        <sz val="10"/>
        <color rgb="FF000000"/>
        <rFont val="宋体"/>
        <charset val="134"/>
      </rPr>
      <t>米宽、有效路面</t>
    </r>
    <r>
      <rPr>
        <sz val="10"/>
        <color rgb="FF000000"/>
        <rFont val="Times New Roman"/>
        <charset val="0"/>
      </rPr>
      <t>5</t>
    </r>
    <r>
      <rPr>
        <sz val="10"/>
        <color rgb="FF000000"/>
        <rFont val="宋体"/>
        <charset val="134"/>
      </rPr>
      <t>米宽、砂石垫层厚</t>
    </r>
    <r>
      <rPr>
        <sz val="10"/>
        <color rgb="FF000000"/>
        <rFont val="Times New Roman"/>
        <charset val="0"/>
      </rPr>
      <t>20</t>
    </r>
    <r>
      <rPr>
        <sz val="10"/>
        <color rgb="FF000000"/>
        <rFont val="宋体"/>
        <charset val="134"/>
      </rPr>
      <t>公分的砂砾石产业路</t>
    </r>
    <r>
      <rPr>
        <sz val="10"/>
        <color rgb="FF000000"/>
        <rFont val="Times New Roman"/>
        <charset val="0"/>
      </rPr>
      <t>1.5</t>
    </r>
    <r>
      <rPr>
        <sz val="10"/>
        <color rgb="FF000000"/>
        <rFont val="宋体"/>
        <charset val="134"/>
      </rPr>
      <t>公里，含宽</t>
    </r>
    <r>
      <rPr>
        <sz val="10"/>
        <color rgb="FF000000"/>
        <rFont val="Times New Roman"/>
        <charset val="0"/>
      </rPr>
      <t>0.5</t>
    </r>
    <r>
      <rPr>
        <sz val="10"/>
        <color rgb="FF000000"/>
        <rFont val="宋体"/>
        <charset val="134"/>
      </rPr>
      <t>米、深</t>
    </r>
    <r>
      <rPr>
        <sz val="10"/>
        <color rgb="FF000000"/>
        <rFont val="Times New Roman"/>
        <charset val="0"/>
      </rPr>
      <t>0.3</t>
    </r>
    <r>
      <rPr>
        <sz val="10"/>
        <color rgb="FF000000"/>
        <rFont val="宋体"/>
        <charset val="134"/>
      </rPr>
      <t>米的排水侧沟。投资预算</t>
    </r>
    <r>
      <rPr>
        <sz val="10"/>
        <color rgb="FF000000"/>
        <rFont val="Times New Roman"/>
        <charset val="0"/>
      </rPr>
      <t>21</t>
    </r>
    <r>
      <rPr>
        <sz val="10"/>
        <color rgb="FF000000"/>
        <rFont val="宋体"/>
        <charset val="134"/>
      </rPr>
      <t>万元。</t>
    </r>
  </si>
  <si>
    <t>项目覆盖农户数</t>
  </si>
  <si>
    <t>24户</t>
  </si>
  <si>
    <t>改扩建路基里程</t>
  </si>
  <si>
    <t>6.5米</t>
  </si>
  <si>
    <t>砂砾石产业路建设长度</t>
  </si>
  <si>
    <t>1.5公里</t>
  </si>
  <si>
    <t>提升农村村容村貌</t>
  </si>
  <si>
    <t>基础设施水平有所提升</t>
  </si>
  <si>
    <t>芒洪民族乡新联村蚕桑示范园扶持项目资金</t>
  </si>
  <si>
    <r>
      <rPr>
        <sz val="10"/>
        <color rgb="FF000000"/>
        <rFont val="Times New Roman"/>
        <charset val="0"/>
      </rPr>
      <t>围绕</t>
    </r>
    <r>
      <rPr>
        <sz val="10"/>
        <color rgb="FF000000"/>
        <rFont val="Times New Roman"/>
        <charset val="0"/>
      </rPr>
      <t>70</t>
    </r>
    <r>
      <rPr>
        <sz val="10"/>
        <color rgb="FF000000"/>
        <rFont val="宋体"/>
        <charset val="134"/>
      </rPr>
      <t>亩蚕桑示范园种植，补助合作社购买桑苗</t>
    </r>
    <r>
      <rPr>
        <sz val="10"/>
        <color rgb="FF000000"/>
        <rFont val="Times New Roman"/>
        <charset val="0"/>
      </rPr>
      <t>8.4</t>
    </r>
    <r>
      <rPr>
        <sz val="10"/>
        <color rgb="FF000000"/>
        <rFont val="宋体"/>
        <charset val="134"/>
      </rPr>
      <t>万株（</t>
    </r>
    <r>
      <rPr>
        <sz val="10"/>
        <color rgb="FF000000"/>
        <rFont val="Times New Roman"/>
        <charset val="0"/>
      </rPr>
      <t>1200</t>
    </r>
    <r>
      <rPr>
        <sz val="10"/>
        <color rgb="FF000000"/>
        <rFont val="宋体"/>
        <charset val="134"/>
      </rPr>
      <t>株</t>
    </r>
    <r>
      <rPr>
        <sz val="10"/>
        <color rgb="FF000000"/>
        <rFont val="Times New Roman"/>
        <charset val="0"/>
      </rPr>
      <t>/</t>
    </r>
    <r>
      <rPr>
        <sz val="10"/>
        <color rgb="FF000000"/>
        <rFont val="宋体"/>
        <charset val="134"/>
      </rPr>
      <t>亩）；补助合作社建设蚕房</t>
    </r>
    <r>
      <rPr>
        <sz val="10"/>
        <color rgb="FF000000"/>
        <rFont val="Times New Roman"/>
        <charset val="0"/>
      </rPr>
      <t>160</t>
    </r>
    <r>
      <rPr>
        <sz val="10"/>
        <color rgb="FF000000"/>
        <rFont val="宋体"/>
        <charset val="134"/>
      </rPr>
      <t>平方，含土建和部分基础设施；购买肥料</t>
    </r>
    <r>
      <rPr>
        <sz val="10"/>
        <color rgb="FF000000"/>
        <rFont val="Times New Roman"/>
        <charset val="0"/>
      </rPr>
      <t>300</t>
    </r>
    <r>
      <rPr>
        <sz val="10"/>
        <color rgb="FF000000"/>
        <rFont val="宋体"/>
        <charset val="134"/>
      </rPr>
      <t>包。投资预算</t>
    </r>
    <r>
      <rPr>
        <sz val="10"/>
        <color rgb="FF000000"/>
        <rFont val="Times New Roman"/>
        <charset val="0"/>
      </rPr>
      <t>24</t>
    </r>
    <r>
      <rPr>
        <sz val="10"/>
        <color rgb="FF000000"/>
        <rFont val="宋体"/>
        <charset val="134"/>
      </rPr>
      <t>万元。为确保种植蚕桑技术得到提升，提高桑苗存活率。</t>
    </r>
  </si>
  <si>
    <r>
      <rPr>
        <sz val="10"/>
        <color rgb="FF000000"/>
        <rFont val="宋体"/>
        <charset val="134"/>
      </rPr>
      <t>围绕</t>
    </r>
    <r>
      <rPr>
        <sz val="10"/>
        <color rgb="FF000000"/>
        <rFont val="Times New Roman"/>
        <charset val="0"/>
      </rPr>
      <t>70</t>
    </r>
    <r>
      <rPr>
        <sz val="10"/>
        <color rgb="FF000000"/>
        <rFont val="宋体"/>
        <charset val="134"/>
      </rPr>
      <t>亩蚕桑示范园种植，补助合作社购买桑苗</t>
    </r>
    <r>
      <rPr>
        <sz val="10"/>
        <color rgb="FF000000"/>
        <rFont val="Times New Roman"/>
        <charset val="0"/>
      </rPr>
      <t>8.4</t>
    </r>
    <r>
      <rPr>
        <sz val="10"/>
        <color rgb="FF000000"/>
        <rFont val="宋体"/>
        <charset val="134"/>
      </rPr>
      <t>万株（</t>
    </r>
    <r>
      <rPr>
        <sz val="10"/>
        <color rgb="FF000000"/>
        <rFont val="Times New Roman"/>
        <charset val="0"/>
      </rPr>
      <t>1200</t>
    </r>
    <r>
      <rPr>
        <sz val="10"/>
        <color rgb="FF000000"/>
        <rFont val="宋体"/>
        <charset val="134"/>
      </rPr>
      <t>株</t>
    </r>
    <r>
      <rPr>
        <sz val="10"/>
        <color rgb="FF000000"/>
        <rFont val="Times New Roman"/>
        <charset val="0"/>
      </rPr>
      <t>/</t>
    </r>
    <r>
      <rPr>
        <sz val="10"/>
        <color rgb="FF000000"/>
        <rFont val="宋体"/>
        <charset val="134"/>
      </rPr>
      <t>亩）；补助合作社建设蚕房</t>
    </r>
    <r>
      <rPr>
        <sz val="10"/>
        <color rgb="FF000000"/>
        <rFont val="Times New Roman"/>
        <charset val="0"/>
      </rPr>
      <t>160</t>
    </r>
    <r>
      <rPr>
        <sz val="10"/>
        <color rgb="FF000000"/>
        <rFont val="宋体"/>
        <charset val="134"/>
      </rPr>
      <t>平方，含土建和部分基础设施；购买肥料</t>
    </r>
    <r>
      <rPr>
        <sz val="10"/>
        <color rgb="FF000000"/>
        <rFont val="Times New Roman"/>
        <charset val="0"/>
      </rPr>
      <t>300</t>
    </r>
    <r>
      <rPr>
        <sz val="10"/>
        <color rgb="FF000000"/>
        <rFont val="宋体"/>
        <charset val="134"/>
      </rPr>
      <t>包。投资预算</t>
    </r>
    <r>
      <rPr>
        <sz val="10"/>
        <color rgb="FF000000"/>
        <rFont val="Times New Roman"/>
        <charset val="0"/>
      </rPr>
      <t>24</t>
    </r>
    <r>
      <rPr>
        <sz val="10"/>
        <color rgb="FF000000"/>
        <rFont val="宋体"/>
        <charset val="134"/>
      </rPr>
      <t>万元。有效提升了农民得种植技术，提高桑苗存活率。</t>
    </r>
  </si>
  <si>
    <t>补助合作社购买桑苗数量</t>
  </si>
  <si>
    <t>8.4万株</t>
  </si>
  <si>
    <t>建设蚕房面积</t>
  </si>
  <si>
    <t>160平方米</t>
  </si>
  <si>
    <t>买肥料数量</t>
  </si>
  <si>
    <t>300包</t>
  </si>
  <si>
    <t>项目质量达标率</t>
  </si>
  <si>
    <t>相关种植水平有所提升</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</si>
  <si>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</si>
  <si>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芒洪民族乡工程欠款资金</t>
  </si>
  <si>
    <r>
      <rPr>
        <sz val="10"/>
        <color rgb="FF000000"/>
        <rFont val="宋体"/>
        <charset val="134"/>
      </rPr>
      <t>芒洪民族乡工程欠款项目，实施了芒洪乡以工代赈（排污等村组基础设施建设）、老马厂村产业路修复和铁匠寨烤烟房建设</t>
    </r>
    <r>
      <rPr>
        <sz val="10"/>
        <color rgb="FF000000"/>
        <rFont val="Times New Roman"/>
        <charset val="0"/>
      </rPr>
      <t>3</t>
    </r>
    <r>
      <rPr>
        <sz val="10"/>
        <color rgb="FF000000"/>
        <rFont val="宋体"/>
        <charset val="134"/>
      </rPr>
      <t>个项目。</t>
    </r>
  </si>
  <si>
    <t>资金拨付及时率</t>
  </si>
  <si>
    <t>提高政府的信誉</t>
  </si>
  <si>
    <t>提高</t>
  </si>
  <si>
    <t>相关排污基础设施有所提升</t>
  </si>
  <si>
    <t>人民群众的满意度</t>
  </si>
  <si>
    <r>
      <rPr>
        <sz val="10"/>
        <color rgb="FF000000"/>
        <rFont val="方正仿宋_GBK"/>
        <charset val="134"/>
      </rPr>
      <t>自评得分：</t>
    </r>
    <r>
      <rPr>
        <sz val="10"/>
        <color indexed="8"/>
        <rFont val="Times New Roman"/>
        <charset val="0"/>
      </rPr>
      <t xml:space="preserve">  99                                </t>
    </r>
    <r>
      <rPr>
        <sz val="10"/>
        <color rgb="FF000000"/>
        <rFont val="方正仿宋_GBK"/>
        <charset val="134"/>
      </rPr>
      <t>自评等级：优</t>
    </r>
  </si>
  <si>
    <t>2023年综合治理平安云南建设项目资金</t>
  </si>
  <si>
    <r>
      <rPr>
        <sz val="10"/>
        <color rgb="FF000000"/>
        <rFont val="宋体"/>
        <charset val="134"/>
      </rPr>
      <t>耿马傣族佤族自治县芒洪拉祜族布朗族乡</t>
    </r>
    <r>
      <rPr>
        <sz val="10"/>
        <color indexed="8"/>
        <rFont val="Times New Roman"/>
        <charset val="0"/>
      </rPr>
      <t xml:space="preserve">  574002</t>
    </r>
  </si>
  <si>
    <r>
      <rPr>
        <sz val="10"/>
        <color rgb="FF000000"/>
        <rFont val="宋体"/>
        <charset val="134"/>
      </rPr>
      <t>及时拨付</t>
    </r>
    <r>
      <rPr>
        <sz val="10"/>
        <color rgb="FF000000"/>
        <rFont val="Times New Roman"/>
        <charset val="0"/>
      </rPr>
      <t>2023</t>
    </r>
    <r>
      <rPr>
        <sz val="10"/>
        <color rgb="FF000000"/>
        <rFont val="宋体"/>
        <charset val="134"/>
      </rPr>
      <t>年综合治理平安云南建设项目资金，购置电子显示屏</t>
    </r>
    <r>
      <rPr>
        <sz val="10"/>
        <color rgb="FF000000"/>
        <rFont val="Times New Roman"/>
        <charset val="0"/>
      </rPr>
      <t>3</t>
    </r>
    <r>
      <rPr>
        <sz val="10"/>
        <color rgb="FF000000"/>
        <rFont val="宋体"/>
        <charset val="134"/>
      </rPr>
      <t>块，钛钢牌</t>
    </r>
    <r>
      <rPr>
        <sz val="10"/>
        <color rgb="FF000000"/>
        <rFont val="Times New Roman"/>
        <charset val="0"/>
      </rPr>
      <t>2</t>
    </r>
    <r>
      <rPr>
        <sz val="10"/>
        <color rgb="FF000000"/>
        <rFont val="宋体"/>
        <charset val="134"/>
      </rPr>
      <t>块，平安云南宣传海报</t>
    </r>
    <r>
      <rPr>
        <sz val="10"/>
        <color rgb="FF000000"/>
        <rFont val="Times New Roman"/>
        <charset val="0"/>
      </rPr>
      <t>50</t>
    </r>
    <r>
      <rPr>
        <sz val="10"/>
        <color rgb="FF000000"/>
        <rFont val="宋体"/>
        <charset val="134"/>
      </rPr>
      <t>块等，牢牢把握推进平安云南建设的总要求，保障好平安云南建设工作正常开展，带动全乡社会治理能力和治理水平整体提升。</t>
    </r>
  </si>
  <si>
    <t>目标任务完成率</t>
  </si>
  <si>
    <t>开展社会治理的及时性</t>
  </si>
  <si>
    <t>提高芒洪民族乡群众安全感</t>
  </si>
  <si>
    <t>相关社会治理能力有所提升</t>
  </si>
  <si>
    <t>部门:耿马傣族佤族自治县芒洪拉祜族布朗族乡              填报日期：2024年9月9日</t>
  </si>
  <si>
    <t>芒洪民族乡新联村光允寨基础设施提升完善项目资金</t>
  </si>
  <si>
    <r>
      <rPr>
        <sz val="10"/>
        <color rgb="FF000000"/>
        <rFont val="Times New Roman"/>
        <charset val="0"/>
      </rPr>
      <t>1.</t>
    </r>
    <r>
      <rPr>
        <sz val="10"/>
        <color rgb="FF000000"/>
        <rFont val="宋体"/>
        <charset val="134"/>
      </rPr>
      <t>新建入户道路硬化</t>
    </r>
    <r>
      <rPr>
        <sz val="10"/>
        <color rgb="FF000000"/>
        <rFont val="Times New Roman"/>
        <charset val="0"/>
      </rPr>
      <t>1.5</t>
    </r>
    <r>
      <rPr>
        <sz val="10"/>
        <color rgb="FF000000"/>
        <rFont val="宋体"/>
        <charset val="134"/>
      </rPr>
      <t>公里，路面宽</t>
    </r>
    <r>
      <rPr>
        <sz val="10"/>
        <color rgb="FF000000"/>
        <rFont val="Times New Roman"/>
        <charset val="0"/>
      </rPr>
      <t>3.5</t>
    </r>
    <r>
      <rPr>
        <sz val="10"/>
        <color rgb="FF000000"/>
        <rFont val="宋体"/>
        <charset val="134"/>
      </rPr>
      <t>米，</t>
    </r>
    <r>
      <rPr>
        <sz val="10"/>
        <color rgb="FF000000"/>
        <rFont val="Times New Roman"/>
        <charset val="0"/>
      </rPr>
      <t>2.</t>
    </r>
    <r>
      <rPr>
        <sz val="10"/>
        <color rgb="FF000000"/>
        <rFont val="宋体"/>
        <charset val="134"/>
      </rPr>
      <t>安装照明路灯</t>
    </r>
    <r>
      <rPr>
        <sz val="10"/>
        <color rgb="FF000000"/>
        <rFont val="Times New Roman"/>
        <charset val="0"/>
      </rPr>
      <t>50</t>
    </r>
    <r>
      <rPr>
        <sz val="10"/>
        <color rgb="FF000000"/>
        <rFont val="宋体"/>
        <charset val="134"/>
      </rPr>
      <t>盏，</t>
    </r>
    <r>
      <rPr>
        <sz val="10"/>
        <color rgb="FF000000"/>
        <rFont val="Times New Roman"/>
        <charset val="0"/>
      </rPr>
      <t>3.</t>
    </r>
    <r>
      <rPr>
        <sz val="10"/>
        <color rgb="FF000000"/>
        <rFont val="宋体"/>
        <charset val="134"/>
      </rPr>
      <t>铺设污水管网</t>
    </r>
    <r>
      <rPr>
        <sz val="10"/>
        <color rgb="FF000000"/>
        <rFont val="Times New Roman"/>
        <charset val="0"/>
      </rPr>
      <t>2000</t>
    </r>
    <r>
      <rPr>
        <sz val="10"/>
        <color rgb="FF000000"/>
        <rFont val="宋体"/>
        <charset val="134"/>
      </rPr>
      <t>米，建设</t>
    </r>
    <r>
      <rPr>
        <sz val="10"/>
        <color rgb="FF000000"/>
        <rFont val="Times New Roman"/>
        <charset val="0"/>
      </rPr>
      <t>25</t>
    </r>
    <r>
      <rPr>
        <sz val="10"/>
        <color rgb="FF000000"/>
        <rFont val="宋体"/>
        <charset val="134"/>
      </rPr>
      <t>立方污水收集池</t>
    </r>
    <r>
      <rPr>
        <sz val="10"/>
        <color rgb="FF000000"/>
        <rFont val="Times New Roman"/>
        <charset val="0"/>
      </rPr>
      <t>2</t>
    </r>
    <r>
      <rPr>
        <sz val="10"/>
        <color rgb="FF000000"/>
        <rFont val="宋体"/>
        <charset val="134"/>
      </rPr>
      <t>个，</t>
    </r>
    <r>
      <rPr>
        <sz val="10"/>
        <color rgb="FF000000"/>
        <rFont val="Times New Roman"/>
        <charset val="0"/>
      </rPr>
      <t>4.</t>
    </r>
    <r>
      <rPr>
        <sz val="10"/>
        <color rgb="FF000000"/>
        <rFont val="宋体"/>
        <charset val="134"/>
      </rPr>
      <t>建设应急避险场所</t>
    </r>
    <r>
      <rPr>
        <sz val="10"/>
        <color rgb="FF000000"/>
        <rFont val="Times New Roman"/>
        <charset val="0"/>
      </rPr>
      <t>800</t>
    </r>
    <r>
      <rPr>
        <sz val="10"/>
        <color rgb="FF000000"/>
        <rFont val="宋体"/>
        <charset val="134"/>
      </rPr>
      <t>平方米（铺设</t>
    </r>
    <r>
      <rPr>
        <sz val="10"/>
        <color rgb="FF000000"/>
        <rFont val="Times New Roman"/>
        <charset val="0"/>
      </rPr>
      <t>10</t>
    </r>
    <r>
      <rPr>
        <sz val="10"/>
        <color rgb="FF000000"/>
        <rFont val="宋体"/>
        <charset val="134"/>
      </rPr>
      <t>厘米水泥地坪）、铺设透水砖</t>
    </r>
    <r>
      <rPr>
        <sz val="10"/>
        <color rgb="FF000000"/>
        <rFont val="Times New Roman"/>
        <charset val="0"/>
      </rPr>
      <t>800</t>
    </r>
    <r>
      <rPr>
        <sz val="10"/>
        <color rgb="FF000000"/>
        <rFont val="宋体"/>
        <charset val="134"/>
      </rPr>
      <t>平方米。完善好基础设施，改善人民群众人居环境，方便群众出行，提升群众幸福生活指数。</t>
    </r>
  </si>
  <si>
    <t>新建入户道路硬化</t>
  </si>
  <si>
    <t>建设污水收集池</t>
  </si>
  <si>
    <t>2个</t>
  </si>
  <si>
    <t>建设应急避险场所</t>
  </si>
  <si>
    <t>800平方米</t>
  </si>
  <si>
    <t>铺设透水砖</t>
  </si>
  <si>
    <t>安装照明路灯数量</t>
  </si>
  <si>
    <t>50盏</t>
  </si>
  <si>
    <t>铺设污水管网长度</t>
  </si>
  <si>
    <t>2000米</t>
  </si>
  <si>
    <t>项目完工及时率</t>
  </si>
  <si>
    <t>城乡建设用地增减挂钩（易地扶贫搬迁）项目区拆除工作经费</t>
  </si>
  <si>
    <r>
      <rPr>
        <sz val="10"/>
        <color rgb="FF000000"/>
        <rFont val="宋体"/>
        <charset val="134"/>
      </rPr>
      <t>通过整改问题图斑</t>
    </r>
    <r>
      <rPr>
        <sz val="10"/>
        <color rgb="FF000000"/>
        <rFont val="Times New Roman"/>
        <charset val="0"/>
      </rPr>
      <t>47</t>
    </r>
    <r>
      <rPr>
        <sz val="10"/>
        <color rgb="FF000000"/>
        <rFont val="宋体"/>
        <charset val="134"/>
      </rPr>
      <t>宗、拆除整改房屋数量</t>
    </r>
    <r>
      <rPr>
        <sz val="10"/>
        <color rgb="FF000000"/>
        <rFont val="Times New Roman"/>
        <charset val="0"/>
      </rPr>
      <t>27</t>
    </r>
    <r>
      <rPr>
        <sz val="10"/>
        <color rgb="FF000000"/>
        <rFont val="宋体"/>
        <charset val="134"/>
      </rPr>
      <t>间、复垦土地数量</t>
    </r>
    <r>
      <rPr>
        <sz val="10"/>
        <color rgb="FF000000"/>
        <rFont val="Times New Roman"/>
        <charset val="0"/>
      </rPr>
      <t>28</t>
    </r>
    <r>
      <rPr>
        <sz val="10"/>
        <color rgb="FF000000"/>
        <rFont val="宋体"/>
        <charset val="134"/>
      </rPr>
      <t>块，保障加快完成耕地流出问题排查整改工作。</t>
    </r>
  </si>
  <si>
    <r>
      <rPr>
        <sz val="10"/>
        <color rgb="FF000000"/>
        <rFont val="宋体"/>
        <charset val="134"/>
      </rPr>
      <t>完成整改问题图斑</t>
    </r>
    <r>
      <rPr>
        <sz val="10"/>
        <color rgb="FF000000"/>
        <rFont val="Times New Roman"/>
        <charset val="0"/>
      </rPr>
      <t>47</t>
    </r>
    <r>
      <rPr>
        <sz val="10"/>
        <color rgb="FF000000"/>
        <rFont val="宋体"/>
        <charset val="134"/>
      </rPr>
      <t>宗、拆除整改房屋数量</t>
    </r>
    <r>
      <rPr>
        <sz val="10"/>
        <color rgb="FF000000"/>
        <rFont val="Times New Roman"/>
        <charset val="0"/>
      </rPr>
      <t>27</t>
    </r>
    <r>
      <rPr>
        <sz val="10"/>
        <color rgb="FF000000"/>
        <rFont val="宋体"/>
        <charset val="134"/>
      </rPr>
      <t>间、复垦土地数量</t>
    </r>
    <r>
      <rPr>
        <sz val="10"/>
        <color rgb="FF000000"/>
        <rFont val="Times New Roman"/>
        <charset val="0"/>
      </rPr>
      <t>28</t>
    </r>
    <r>
      <rPr>
        <sz val="10"/>
        <color rgb="FF000000"/>
        <rFont val="宋体"/>
        <charset val="134"/>
      </rPr>
      <t>块，加快完成耕地流出问题排查整改工作。</t>
    </r>
  </si>
  <si>
    <t>完成整改问题图斑数量</t>
  </si>
  <si>
    <t>47宗</t>
  </si>
  <si>
    <t>拆除整改房屋数量</t>
  </si>
  <si>
    <t>27间</t>
  </si>
  <si>
    <t>复垦土地数量</t>
  </si>
  <si>
    <t>28块</t>
  </si>
  <si>
    <t>问题图斑整改及时率、拆除整改房屋及时率</t>
  </si>
  <si>
    <t>生态效益</t>
  </si>
  <si>
    <t>提高芒洪民族乡生态环境质量</t>
  </si>
  <si>
    <t>有效提高群众满意度</t>
  </si>
  <si>
    <r>
      <rPr>
        <sz val="10"/>
        <color rgb="FF000000"/>
        <rFont val="方正仿宋_GBK"/>
        <charset val="134"/>
      </rPr>
      <t>自评得分：</t>
    </r>
    <r>
      <rPr>
        <sz val="10"/>
        <color rgb="FF000000"/>
        <rFont val="Times New Roman"/>
        <charset val="134"/>
      </rPr>
      <t xml:space="preserve"> 938                                </t>
    </r>
    <r>
      <rPr>
        <sz val="10"/>
        <color rgb="FF000000"/>
        <rFont val="方正仿宋_GBK"/>
        <charset val="134"/>
      </rPr>
      <t>自评等级：优</t>
    </r>
  </si>
  <si>
    <t>芒洪乡以工代赈项目（产业路及灌溉沟渠建设）资金</t>
  </si>
  <si>
    <r>
      <rPr>
        <sz val="10"/>
        <color rgb="FF000000"/>
        <rFont val="Times New Roman"/>
        <charset val="0"/>
      </rPr>
      <t>2021</t>
    </r>
    <r>
      <rPr>
        <sz val="10"/>
        <color rgb="FF000000"/>
        <rFont val="宋体"/>
        <charset val="134"/>
      </rPr>
      <t>年第一批中央财政专项扶贫资金，计划修建长</t>
    </r>
    <r>
      <rPr>
        <sz val="10"/>
        <color rgb="FF000000"/>
        <rFont val="Times New Roman"/>
        <charset val="0"/>
      </rPr>
      <t>17</t>
    </r>
    <r>
      <rPr>
        <sz val="10"/>
        <color rgb="FF000000"/>
        <rFont val="宋体"/>
        <charset val="134"/>
      </rPr>
      <t>公里的芒洪村茶园产业路、芒洪大沟农业灌溉沟渠产业路，促进乡村经济发展，提高农民人均收入。</t>
    </r>
  </si>
  <si>
    <r>
      <rPr>
        <sz val="10"/>
        <color rgb="FF000000"/>
        <rFont val="宋体"/>
        <charset val="134"/>
      </rPr>
      <t>使用</t>
    </r>
    <r>
      <rPr>
        <sz val="10"/>
        <color rgb="FF000000"/>
        <rFont val="Times New Roman"/>
        <charset val="0"/>
      </rPr>
      <t>2021</t>
    </r>
    <r>
      <rPr>
        <sz val="10"/>
        <color rgb="FF000000"/>
        <rFont val="宋体"/>
        <charset val="134"/>
      </rPr>
      <t>年第一批中央财政专项扶贫资金，成功修建一条</t>
    </r>
    <r>
      <rPr>
        <sz val="10"/>
        <color rgb="FF000000"/>
        <rFont val="Times New Roman"/>
        <charset val="0"/>
      </rPr>
      <t>17</t>
    </r>
    <r>
      <rPr>
        <sz val="10"/>
        <color rgb="FF000000"/>
        <rFont val="宋体"/>
        <charset val="134"/>
      </rPr>
      <t>公里的产业路，带动乡村经济发展，使得农民收入得到提高。</t>
    </r>
  </si>
  <si>
    <t>产业路修建长度</t>
  </si>
  <si>
    <t>17公里</t>
  </si>
  <si>
    <t>产业路验收合格率</t>
  </si>
  <si>
    <t>人均纯收入</t>
  </si>
  <si>
    <t>400元/人</t>
  </si>
  <si>
    <t>促进乡村产业发展</t>
  </si>
  <si>
    <t>芒洪民族乡芒洪村烤房群建设项目资金</t>
  </si>
  <si>
    <r>
      <rPr>
        <sz val="10"/>
        <color rgb="FF000000"/>
        <rFont val="宋体"/>
        <charset val="134"/>
      </rPr>
      <t>新建安林寨烤房群</t>
    </r>
    <r>
      <rPr>
        <sz val="10"/>
        <color rgb="FF000000"/>
        <rFont val="Times New Roman"/>
        <charset val="0"/>
      </rPr>
      <t>15</t>
    </r>
    <r>
      <rPr>
        <sz val="10"/>
        <color rgb="FF000000"/>
        <rFont val="宋体"/>
        <charset val="134"/>
      </rPr>
      <t>座和新建铁匠寨烤房群</t>
    </r>
    <r>
      <rPr>
        <sz val="10"/>
        <color rgb="FF000000"/>
        <rFont val="Times New Roman"/>
        <charset val="0"/>
      </rPr>
      <t>5</t>
    </r>
    <r>
      <rPr>
        <sz val="10"/>
        <color rgb="FF000000"/>
        <rFont val="宋体"/>
        <charset val="134"/>
      </rPr>
      <t>座数，同时新建附属设施，促进乡村经济发展，提高农民人均收入。</t>
    </r>
  </si>
  <si>
    <r>
      <rPr>
        <sz val="10"/>
        <color rgb="FF000000"/>
        <rFont val="宋体"/>
        <charset val="134"/>
      </rPr>
      <t>新建了安林寨烤房群</t>
    </r>
    <r>
      <rPr>
        <sz val="10"/>
        <color rgb="FF000000"/>
        <rFont val="Times New Roman"/>
        <charset val="0"/>
      </rPr>
      <t>15</t>
    </r>
    <r>
      <rPr>
        <sz val="10"/>
        <color rgb="FF000000"/>
        <rFont val="宋体"/>
        <charset val="134"/>
      </rPr>
      <t>座和铁匠寨烤房群</t>
    </r>
    <r>
      <rPr>
        <sz val="10"/>
        <color rgb="FF000000"/>
        <rFont val="Times New Roman"/>
        <charset val="0"/>
      </rPr>
      <t>5</t>
    </r>
    <r>
      <rPr>
        <sz val="10"/>
        <color rgb="FF000000"/>
        <rFont val="宋体"/>
        <charset val="134"/>
      </rPr>
      <t>座数，同时新建好附属设施，促进乡村经济发展，提高农民人均收入。</t>
    </r>
  </si>
  <si>
    <t>新建安林寨烤房群座数</t>
  </si>
  <si>
    <t>15座</t>
  </si>
  <si>
    <t>新建铁匠寨烤房群座数</t>
  </si>
  <si>
    <t>5座</t>
  </si>
  <si>
    <t>烤房验收合格率</t>
  </si>
  <si>
    <t>部门:耿马傣族佤族自治县芒洪拉祜族布朗族乡               填报日期：2024年9月9日</t>
  </si>
  <si>
    <t>芒洪民族乡科且村以工代赈项目（基础设施建设）补助资金</t>
  </si>
  <si>
    <t>1.改扩建产业路4条18.3公里；2.新建粮食晾晒场2个，面积1400平方米；3.新建科且村肉牛养殖场1个，面积600平方米，其中包含1间养殖车间、1间饲料储藏车间、1间隔离车间和出入消毒设施。</t>
  </si>
  <si>
    <t>产业路扩建长度</t>
  </si>
  <si>
    <t>18.3公里</t>
  </si>
  <si>
    <t>新建粮食晒产个数</t>
  </si>
  <si>
    <t>新建肉牛养殖场面积</t>
  </si>
  <si>
    <t>600㎡</t>
  </si>
  <si>
    <t>项目完工率</t>
  </si>
  <si>
    <t>带动农户增加收入</t>
  </si>
  <si>
    <t>2000元/人</t>
  </si>
  <si>
    <t>自评得分：                                  自评等级：优</t>
  </si>
  <si>
    <t>2023年市级配套村干部岗位补贴资金和村（居）民小组补助工作经费</t>
  </si>
  <si>
    <t>及时拨付市级配套村干部岗位补贴和村民小组工作经费，保障好村干部生活等相关保障和保障各个村民小组工作正常开展，提升群众幸福生活指数。</t>
  </si>
  <si>
    <t>及时拨付了市级配套村干部岗位补贴和村民小组工作经费，保障好村干部生活等相关保障和保障了各个村民小组工作正常开展，提升群众幸福生活指数。</t>
  </si>
  <si>
    <t>分配村（居）民小组个数</t>
  </si>
  <si>
    <t>55个</t>
  </si>
  <si>
    <t>岗位补贴行政村个数</t>
  </si>
  <si>
    <t>5个</t>
  </si>
  <si>
    <t>资金及时拨付率</t>
  </si>
  <si>
    <t>96%</t>
  </si>
  <si>
    <r>
      <rPr>
        <sz val="7"/>
        <rFont val="宋体"/>
        <charset val="134"/>
      </rPr>
      <t>≤6.22</t>
    </r>
    <r>
      <rPr>
        <sz val="7"/>
        <rFont val="宋体"/>
        <charset val="134"/>
      </rPr>
      <t>万元</t>
    </r>
  </si>
  <si>
    <t>6.22万元</t>
  </si>
  <si>
    <t>提高社会的认可度</t>
  </si>
  <si>
    <t>保障村民小组工作正常运转</t>
  </si>
  <si>
    <t>保障</t>
  </si>
  <si>
    <t>变更调查举证工作经费</t>
  </si>
  <si>
    <r>
      <rPr>
        <sz val="10"/>
        <color rgb="FF000000"/>
        <rFont val="宋体"/>
        <charset val="134"/>
      </rPr>
      <t>掌握全乡</t>
    </r>
    <r>
      <rPr>
        <sz val="10"/>
        <color rgb="FF000000"/>
        <rFont val="Times New Roman"/>
        <charset val="0"/>
      </rPr>
      <t>2023</t>
    </r>
    <r>
      <rPr>
        <sz val="10"/>
        <color rgb="FF000000"/>
        <rFont val="宋体"/>
        <charset val="134"/>
      </rPr>
      <t>年国土利用变化情况，确保按期完成</t>
    </r>
    <r>
      <rPr>
        <sz val="10"/>
        <color rgb="FF000000"/>
        <rFont val="Times New Roman"/>
        <charset val="0"/>
      </rPr>
      <t>2023</t>
    </r>
    <r>
      <rPr>
        <sz val="10"/>
        <color rgb="FF000000"/>
        <rFont val="宋体"/>
        <charset val="134"/>
      </rPr>
      <t>年全乡图斑变更举证工作，制定变更调查方案，细化好工作要求，及时拨付好变更举证工作经费，全力推进全乡国土变更举证工作。</t>
    </r>
  </si>
  <si>
    <r>
      <rPr>
        <sz val="10"/>
        <color rgb="FF000000"/>
        <rFont val="宋体"/>
        <charset val="134"/>
      </rPr>
      <t>掌握全乡</t>
    </r>
    <r>
      <rPr>
        <sz val="10"/>
        <color rgb="FF000000"/>
        <rFont val="Times New Roman"/>
        <charset val="0"/>
      </rPr>
      <t>2023</t>
    </r>
    <r>
      <rPr>
        <sz val="10"/>
        <color rgb="FF000000"/>
        <rFont val="宋体"/>
        <charset val="134"/>
      </rPr>
      <t>年国土利用变化情况，按期完成了</t>
    </r>
    <r>
      <rPr>
        <sz val="10"/>
        <color rgb="FF000000"/>
        <rFont val="Times New Roman"/>
        <charset val="0"/>
      </rPr>
      <t>2023</t>
    </r>
    <r>
      <rPr>
        <sz val="10"/>
        <color rgb="FF000000"/>
        <rFont val="宋体"/>
        <charset val="134"/>
      </rPr>
      <t>年全乡图斑变更举证工作，制定了变更调查方案，细化好工作要求，及时拨付好变更举证工作经费，全力推进全乡国土变更举证工作。</t>
    </r>
  </si>
  <si>
    <t>完成统计图斑数量</t>
  </si>
  <si>
    <t>209个</t>
  </si>
  <si>
    <t>及时拨付资金率</t>
  </si>
  <si>
    <t>图斑统计完成及时率</t>
  </si>
  <si>
    <t>≤1万元</t>
  </si>
  <si>
    <t>1万元</t>
  </si>
  <si>
    <t>提高变更举证完成率</t>
  </si>
  <si>
    <t>保障图斑举证工作正常运转</t>
  </si>
  <si>
    <t>芒洪新联村芒蚌二组活动场所建设项目资金</t>
  </si>
  <si>
    <t>耿马傣族佤族自治县芒洪拉祜族布朗族乡  574002</t>
  </si>
  <si>
    <r>
      <rPr>
        <sz val="10"/>
        <color rgb="FF000000"/>
        <rFont val="宋体"/>
        <charset val="134"/>
      </rPr>
      <t>预计建设</t>
    </r>
    <r>
      <rPr>
        <sz val="10"/>
        <color rgb="FF000000"/>
        <rFont val="Times New Roman"/>
        <charset val="0"/>
      </rPr>
      <t>1</t>
    </r>
    <r>
      <rPr>
        <sz val="10"/>
        <color rgb="FF000000"/>
        <rFont val="宋体"/>
        <charset val="134"/>
      </rPr>
      <t>个活动广场，及时拨付项目资金，确保项目进度正常进行，加快完善好乡村基础设施，提升群众幸福生活指数。</t>
    </r>
  </si>
  <si>
    <r>
      <rPr>
        <sz val="10"/>
        <color rgb="FF000000"/>
        <rFont val="宋体"/>
        <charset val="134"/>
      </rPr>
      <t>及时拨付了项目资金，确保了项目进度正常进行，建成了</t>
    </r>
    <r>
      <rPr>
        <sz val="10"/>
        <color rgb="FF000000"/>
        <rFont val="Times New Roman"/>
        <charset val="0"/>
      </rPr>
      <t>1</t>
    </r>
    <r>
      <rPr>
        <sz val="10"/>
        <color rgb="FF000000"/>
        <rFont val="宋体"/>
        <charset val="134"/>
      </rPr>
      <t>个活动广场，完善了乡村基础设施，提升了群众幸福生活指数。</t>
    </r>
  </si>
  <si>
    <t>活动场数量</t>
  </si>
  <si>
    <t>1个</t>
  </si>
  <si>
    <t>活动场建设合格率</t>
  </si>
  <si>
    <t>按时完成率</t>
  </si>
  <si>
    <t>相关基础设施水平有所提升</t>
  </si>
  <si>
    <t>2022年中央自然灾害救灾资金预算（地质灾害）项目资金项目绩效自评报告</t>
  </si>
  <si>
    <t>主要用于灾害体应急治理，地质灾害引发的次生灾害风险应急处置。结合我乡地质情况，制定了应急处理方案。</t>
  </si>
  <si>
    <t>≤3万元</t>
  </si>
  <si>
    <t>3万元</t>
  </si>
  <si>
    <t>相关防范灾害能力有所提升</t>
  </si>
  <si>
    <t>省级防汛应急救灾补助资金</t>
  </si>
  <si>
    <t>保障芒洪乡防汛应急救灾工作平稳开展，支持做好洪涝灾害防灾避险工作等保障，提升芒洪乡应急抢险救援能力。</t>
  </si>
  <si>
    <t>添置设备物资验收通过率</t>
  </si>
  <si>
    <t>防汛灾害能力提升</t>
  </si>
  <si>
    <t>相关防汛救灾能力有所提升</t>
  </si>
  <si>
    <t>项目区域群众满意度</t>
  </si>
  <si>
    <t>自评得分： 98                                 自评等级：优</t>
  </si>
  <si>
    <t>2021年7至11月份疫情联防联控卡点经费</t>
  </si>
  <si>
    <r>
      <rPr>
        <sz val="10"/>
        <color rgb="FF000000"/>
        <rFont val="宋体"/>
        <charset val="134"/>
      </rPr>
      <t>认真贯彻落实省市县关于疫情防控工作的相关精神，芒洪乡认真落实落细常态化疫情防控工作措施，着力抓好</t>
    </r>
    <r>
      <rPr>
        <sz val="10"/>
        <color rgb="FF000000"/>
        <rFont val="Times New Roman"/>
        <charset val="0"/>
      </rPr>
      <t>“</t>
    </r>
    <r>
      <rPr>
        <sz val="10"/>
        <color rgb="FF000000"/>
        <rFont val="宋体"/>
        <charset val="134"/>
      </rPr>
      <t>外防输入、内防反弹</t>
    </r>
    <r>
      <rPr>
        <sz val="10"/>
        <color rgb="FF000000"/>
        <rFont val="Times New Roman"/>
        <charset val="0"/>
      </rPr>
      <t>”</t>
    </r>
    <r>
      <rPr>
        <sz val="10"/>
        <color rgb="FF000000"/>
        <rFont val="宋体"/>
        <charset val="134"/>
      </rPr>
      <t>工作，时刻绷紧疫情防控这根弦，严防疫情输入，保障芒洪乡疫情防控工作开展资金缺口支付，完善社会职能运转管理。</t>
    </r>
  </si>
  <si>
    <t>保障行政村</t>
  </si>
  <si>
    <t>保障卡点个数</t>
  </si>
  <si>
    <t>≥1个</t>
  </si>
  <si>
    <t>突发疫情及时处置率</t>
  </si>
  <si>
    <t>提升疫情防控能力</t>
  </si>
  <si>
    <t>侨请调查工作经费</t>
  </si>
  <si>
    <r>
      <rPr>
        <sz val="10"/>
        <color rgb="FF000000"/>
        <rFont val="宋体"/>
        <charset val="134"/>
      </rPr>
      <t>及时拨付侨情工作经费，做好经费保障，计划拨至</t>
    </r>
    <r>
      <rPr>
        <sz val="10"/>
        <color rgb="FF000000"/>
        <rFont val="Times New Roman"/>
        <charset val="0"/>
      </rPr>
      <t>1</t>
    </r>
    <r>
      <rPr>
        <sz val="10"/>
        <color rgb="FF000000"/>
        <rFont val="宋体"/>
        <charset val="134"/>
      </rPr>
      <t>个行政村，资金拨付人数大于</t>
    </r>
    <r>
      <rPr>
        <sz val="10"/>
        <color rgb="FF000000"/>
        <rFont val="Times New Roman"/>
        <charset val="0"/>
      </rPr>
      <t>20</t>
    </r>
    <r>
      <rPr>
        <sz val="10"/>
        <color rgb="FF000000"/>
        <rFont val="宋体"/>
        <charset val="134"/>
      </rPr>
      <t>人以上，全面保障好侨情调查工作有序开展。</t>
    </r>
  </si>
  <si>
    <t>≤0.2万元</t>
  </si>
  <si>
    <t>保障侨情调查工作正常运转</t>
  </si>
  <si>
    <t>甘蔗发展原料补助（南华糖业有限公司）</t>
  </si>
  <si>
    <t>资金指标到账，计划及时拨付甘蔗原料补助资金，计划拨付乡政府编外人员工资，同时及时拨付乡政府电费欠缴金额，确保各个部门正常运转，提高干部职工工作积极性。</t>
  </si>
  <si>
    <t>资金指标到账，及时拨付了甘蔗原料补助资金，拨付乡政府编外人员工资，同时及时拨付乡政府电费欠缴金额，确保各个部门正常运转，提高干部职工工作积极性。</t>
  </si>
  <si>
    <t>支付编外人员数</t>
  </si>
  <si>
    <t>3人</t>
  </si>
  <si>
    <t>资金支出率</t>
  </si>
  <si>
    <t>0.63万元</t>
  </si>
  <si>
    <t>保障各部门正常运转</t>
  </si>
  <si>
    <r>
      <rPr>
        <sz val="10"/>
        <color rgb="FF000000"/>
        <rFont val="宋体"/>
        <charset val="134"/>
      </rPr>
      <t>资金指标到账，及时拨付资金，计划完成图斑数量</t>
    </r>
    <r>
      <rPr>
        <sz val="10"/>
        <color rgb="FF000000"/>
        <rFont val="Times New Roman"/>
        <charset val="0"/>
      </rPr>
      <t>86</t>
    </r>
    <r>
      <rPr>
        <sz val="10"/>
        <color rgb="FF000000"/>
        <rFont val="宋体"/>
        <charset val="134"/>
      </rPr>
      <t>个以上，及时完成好上级通知工作任务，保护好自然资源，提高群众对政府的认可度，共建和谐美好的生态环境。</t>
    </r>
  </si>
  <si>
    <r>
      <rPr>
        <sz val="10"/>
        <color rgb="FF000000"/>
        <rFont val="宋体"/>
        <charset val="134"/>
      </rPr>
      <t>资金指标到账，及时拨付资金，完成图斑数量</t>
    </r>
    <r>
      <rPr>
        <sz val="10"/>
        <color rgb="FF000000"/>
        <rFont val="Times New Roman"/>
        <charset val="0"/>
      </rPr>
      <t>86</t>
    </r>
    <r>
      <rPr>
        <sz val="10"/>
        <color rgb="FF000000"/>
        <rFont val="宋体"/>
        <charset val="134"/>
      </rPr>
      <t>个以上，及时完成好上级通知工作任务，保护好自然资源，提高群众对政府的认可度，共建和谐美好的生态环境。</t>
    </r>
  </si>
  <si>
    <t>完成图斑数量</t>
  </si>
  <si>
    <t>86个</t>
  </si>
  <si>
    <t>0.28万元</t>
  </si>
  <si>
    <t>提高群众认可度</t>
  </si>
  <si>
    <t>提高明显</t>
  </si>
  <si>
    <t>非财政基本其他支出</t>
  </si>
  <si>
    <t>及时拨付项目资金，计划将该笔资金拨付至12个部门站所和5个行政村，以保障好乡各个部门之间工作正常开展同时促进各个部门之间合作交流学习，同时保障好与各行政村工作开展合作，确保及时高效高质量地完成好各项工作。</t>
  </si>
  <si>
    <t>资金拨付到站所数量</t>
  </si>
  <si>
    <t>12个</t>
  </si>
  <si>
    <t>拨付至行政村数量</t>
  </si>
  <si>
    <t>2.5万元</t>
  </si>
  <si>
    <t>第七次全国人口普查工作经费</t>
  </si>
  <si>
    <t>计划用该笔项目资金购置一台台式计算机，一台多功能打印机，充分利用好资金，以保障好经济普查工作的顺利开展，及时完成好上级交代工作任务，促进好芒洪民族乡社会经济发展。提高人民群众对乡政府认可度。</t>
  </si>
  <si>
    <t>完成了用该笔项目资金购置一台台式计算机，一台多功能打印机，充分利用好资金，保障了经济普查工作的顺利开展，及时完成了上级交代工作任务，促进了好芒洪民族乡社会经济发展。提高了人民群众对乡政府认可度。</t>
  </si>
  <si>
    <t>购置台式计算机数量</t>
  </si>
  <si>
    <t>1台</t>
  </si>
  <si>
    <t>购置打印机数量</t>
  </si>
  <si>
    <t>1.13万元</t>
  </si>
  <si>
    <t>新联村人大代表办实事活动经费</t>
  </si>
  <si>
    <r>
      <rPr>
        <sz val="10"/>
        <color theme="1"/>
        <rFont val="宋体"/>
        <charset val="134"/>
      </rPr>
      <t>耿马傣族佤族自治县芒洪拉祜族布朗族乡</t>
    </r>
    <r>
      <rPr>
        <sz val="10"/>
        <color theme="1"/>
        <rFont val="Times New Roman"/>
        <charset val="0"/>
      </rPr>
      <t xml:space="preserve">  574002</t>
    </r>
  </si>
  <si>
    <r>
      <rPr>
        <sz val="10"/>
        <color theme="1"/>
        <rFont val="方正仿宋_GBK"/>
        <charset val="134"/>
      </rPr>
      <t>全年预算数（</t>
    </r>
    <r>
      <rPr>
        <sz val="10"/>
        <color theme="1"/>
        <rFont val="Times New Roman"/>
        <charset val="0"/>
      </rPr>
      <t>A</t>
    </r>
    <r>
      <rPr>
        <sz val="10"/>
        <color theme="1"/>
        <rFont val="方正仿宋_GBK"/>
        <charset val="134"/>
      </rPr>
      <t>）</t>
    </r>
  </si>
  <si>
    <r>
      <rPr>
        <sz val="10"/>
        <color theme="1"/>
        <rFont val="方正仿宋_GBK"/>
        <charset val="134"/>
      </rPr>
      <t>全年执行数（</t>
    </r>
    <r>
      <rPr>
        <sz val="10"/>
        <color theme="1"/>
        <rFont val="Times New Roman"/>
        <charset val="0"/>
      </rPr>
      <t>E</t>
    </r>
    <r>
      <rPr>
        <sz val="10"/>
        <color theme="1"/>
        <rFont val="方正仿宋_GBK"/>
        <charset val="134"/>
      </rPr>
      <t>）</t>
    </r>
  </si>
  <si>
    <t>及时拨付项目资金，确保新联人大办实事活动正常开展。计划将该笔资金拨付至新联村，在新联村开展此次活动，提高群众对乡政府认可度，提升了人民群众幸福生活指数</t>
  </si>
  <si>
    <t>及时拨付项目资金，确保新联人大办实事活动正常开展。完成了将该笔资金拨付至新联村，在新联村开展此次活动，提高了群众对乡政府认可度，提升了人民群众幸福生活指数。</t>
  </si>
  <si>
    <r>
      <rPr>
        <sz val="10"/>
        <color theme="1"/>
        <rFont val="方正仿宋_GBK"/>
        <charset val="134"/>
      </rPr>
      <t>年度指标值（</t>
    </r>
    <r>
      <rPr>
        <sz val="10"/>
        <color theme="1"/>
        <rFont val="Times New Roman"/>
        <charset val="0"/>
      </rPr>
      <t>A</t>
    </r>
    <r>
      <rPr>
        <sz val="10"/>
        <color theme="1"/>
        <rFont val="方正仿宋_GBK"/>
        <charset val="134"/>
      </rPr>
      <t>）</t>
    </r>
  </si>
  <si>
    <r>
      <rPr>
        <sz val="10"/>
        <color theme="1"/>
        <rFont val="方正仿宋_GBK"/>
        <charset val="134"/>
      </rPr>
      <t>实际完成值（</t>
    </r>
    <r>
      <rPr>
        <sz val="10"/>
        <color theme="1"/>
        <rFont val="Times New Roman"/>
        <charset val="0"/>
      </rPr>
      <t>B</t>
    </r>
    <r>
      <rPr>
        <sz val="10"/>
        <color theme="1"/>
        <rFont val="方正仿宋_GBK"/>
        <charset val="134"/>
      </rPr>
      <t>）</t>
    </r>
  </si>
  <si>
    <r>
      <rPr>
        <sz val="10"/>
        <color theme="1"/>
        <rFont val="宋体"/>
        <charset val="134"/>
      </rPr>
      <t>产出指标（</t>
    </r>
    <r>
      <rPr>
        <sz val="10"/>
        <color theme="1"/>
        <rFont val="Times New Roman"/>
        <charset val="0"/>
      </rPr>
      <t>50</t>
    </r>
    <r>
      <rPr>
        <sz val="10"/>
        <color theme="1"/>
        <rFont val="宋体"/>
        <charset val="134"/>
      </rPr>
      <t>分）</t>
    </r>
  </si>
  <si>
    <t>数量指标</t>
  </si>
  <si>
    <t>资金拨付行政村数量</t>
  </si>
  <si>
    <r>
      <rPr>
        <sz val="10"/>
        <color theme="1"/>
        <rFont val="Times New Roman"/>
        <charset val="0"/>
      </rPr>
      <t>1</t>
    </r>
    <r>
      <rPr>
        <sz val="10"/>
        <color theme="1"/>
        <rFont val="宋体"/>
        <charset val="134"/>
      </rPr>
      <t>个</t>
    </r>
  </si>
  <si>
    <t>时效指标</t>
  </si>
  <si>
    <t>成本指标</t>
  </si>
  <si>
    <r>
      <rPr>
        <sz val="10"/>
        <color theme="1"/>
        <rFont val="Times New Roman"/>
        <charset val="0"/>
      </rPr>
      <t>2</t>
    </r>
    <r>
      <rPr>
        <sz val="10"/>
        <color theme="1"/>
        <rFont val="宋体"/>
        <charset val="134"/>
      </rPr>
      <t>万元</t>
    </r>
  </si>
  <si>
    <r>
      <rPr>
        <sz val="10"/>
        <color theme="1"/>
        <rFont val="方正仿宋_GBK"/>
        <charset val="134"/>
      </rPr>
      <t>总</t>
    </r>
    <r>
      <rPr>
        <sz val="10"/>
        <color theme="1"/>
        <rFont val="Times New Roman"/>
        <charset val="0"/>
      </rPr>
      <t xml:space="preserve">     </t>
    </r>
    <r>
      <rPr>
        <sz val="10"/>
        <color theme="1"/>
        <rFont val="方正仿宋_GBK"/>
        <charset val="134"/>
      </rPr>
      <t>分</t>
    </r>
  </si>
  <si>
    <t>农村基础设施建设项目资金</t>
  </si>
  <si>
    <r>
      <rPr>
        <sz val="10"/>
        <color rgb="FF000000"/>
        <rFont val="宋体"/>
        <charset val="134"/>
      </rPr>
      <t>及时拨付项目资金，确保农村基础设施建设项目正常开展，缓解施工方经济压力，提高政府公信力。项目完工后辐射行政村数量达</t>
    </r>
    <r>
      <rPr>
        <sz val="10"/>
        <color rgb="FF000000"/>
        <rFont val="Times New Roman"/>
        <charset val="0"/>
      </rPr>
      <t>5</t>
    </r>
    <r>
      <rPr>
        <sz val="10"/>
        <color rgb="FF000000"/>
        <rFont val="宋体"/>
        <charset val="134"/>
      </rPr>
      <t>个，受益小组数量</t>
    </r>
    <r>
      <rPr>
        <sz val="10"/>
        <color rgb="FF000000"/>
        <rFont val="Times New Roman"/>
        <charset val="0"/>
      </rPr>
      <t>55</t>
    </r>
    <r>
      <rPr>
        <sz val="10"/>
        <color rgb="FF000000"/>
        <rFont val="宋体"/>
        <charset val="134"/>
      </rPr>
      <t>个，受益人数达</t>
    </r>
    <r>
      <rPr>
        <sz val="10"/>
        <color rgb="FF000000"/>
        <rFont val="Times New Roman"/>
        <charset val="0"/>
      </rPr>
      <t>550</t>
    </r>
    <r>
      <rPr>
        <sz val="10"/>
        <color rgb="FF000000"/>
        <rFont val="宋体"/>
        <charset val="134"/>
      </rPr>
      <t>人以上，完善好基础设施，方便群众出行，提高群众幸福生活指数。</t>
    </r>
  </si>
  <si>
    <r>
      <rPr>
        <sz val="10"/>
        <color rgb="FF000000"/>
        <rFont val="宋体"/>
        <charset val="134"/>
      </rPr>
      <t>及时拨付项目资金，确保了农村基础设施建设项目正常开展，缓解了施工方经济压力，提高政府公信力。项目完工后辐射行政村数量达</t>
    </r>
    <r>
      <rPr>
        <sz val="10"/>
        <color rgb="FF000000"/>
        <rFont val="Times New Roman"/>
        <charset val="0"/>
      </rPr>
      <t>5</t>
    </r>
    <r>
      <rPr>
        <sz val="10"/>
        <color rgb="FF000000"/>
        <rFont val="宋体"/>
        <charset val="134"/>
      </rPr>
      <t>个，受益小组数量</t>
    </r>
    <r>
      <rPr>
        <sz val="10"/>
        <color rgb="FF000000"/>
        <rFont val="Times New Roman"/>
        <charset val="0"/>
      </rPr>
      <t>55</t>
    </r>
    <r>
      <rPr>
        <sz val="10"/>
        <color rgb="FF000000"/>
        <rFont val="宋体"/>
        <charset val="134"/>
      </rPr>
      <t>个，受益人数达</t>
    </r>
    <r>
      <rPr>
        <sz val="10"/>
        <color rgb="FF000000"/>
        <rFont val="Times New Roman"/>
        <charset val="0"/>
      </rPr>
      <t>550</t>
    </r>
    <r>
      <rPr>
        <sz val="10"/>
        <color rgb="FF000000"/>
        <rFont val="宋体"/>
        <charset val="134"/>
      </rPr>
      <t>人以上，完善好基础设施，方便群众出行，提高群众幸福生活指数。</t>
    </r>
  </si>
  <si>
    <t>项目辐射行政村数量</t>
  </si>
  <si>
    <t>受益村小组数量</t>
  </si>
  <si>
    <t>40万元</t>
  </si>
  <si>
    <t>芒洪乡科且村以工代赈项目补助资金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</si>
</sst>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theme="1"/>
      <name val="Times New Roman"/>
      <charset val="0"/>
    </font>
    <font>
      <sz val="10"/>
      <color rgb="FF000000"/>
      <name val="宋体"/>
      <charset val="134"/>
    </font>
    <font>
      <sz val="10"/>
      <color rgb="FF000000"/>
      <name val="Times New Roman"/>
      <charset val="0"/>
    </font>
    <font>
      <sz val="10"/>
      <color rgb="FF000000"/>
      <name val="宋体"/>
      <charset val="0"/>
    </font>
    <font>
      <b/>
      <sz val="11"/>
      <color rgb="FFFF0000"/>
      <name val="宋体"/>
      <charset val="134"/>
      <scheme val="minor"/>
    </font>
    <font>
      <sz val="10"/>
      <color theme="1"/>
      <name val="方正仿宋_GBK"/>
      <charset val="134"/>
    </font>
    <font>
      <sz val="10"/>
      <color theme="1"/>
      <name val="宋体"/>
      <charset val="134"/>
    </font>
    <font>
      <sz val="10"/>
      <color theme="1"/>
      <name val="Times New Roman"/>
      <charset val="0"/>
    </font>
    <font>
      <sz val="12"/>
      <color rgb="FF000000"/>
      <name val="方正仿宋_GBK"/>
      <charset val="134"/>
    </font>
    <font>
      <sz val="12"/>
      <color rgb="FF000000"/>
      <name val="宋体"/>
      <charset val="134"/>
    </font>
    <font>
      <sz val="12"/>
      <color rgb="FF000000"/>
      <name val="Times New Roman"/>
      <charset val="0"/>
    </font>
    <font>
      <sz val="11"/>
      <color indexed="8"/>
      <name val="宋体"/>
      <charset val="134"/>
    </font>
    <font>
      <sz val="10"/>
      <name val="宋体"/>
      <charset val="134"/>
    </font>
    <font>
      <b/>
      <sz val="18"/>
      <color rgb="FF000000"/>
      <name val="宋体"/>
      <charset val="134"/>
    </font>
    <font>
      <b/>
      <sz val="18"/>
      <color indexed="8"/>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name val="宋体"/>
      <charset val="134"/>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0"/>
      <color rgb="FF000000"/>
      <name val="Times New Roman"/>
      <charset val="134"/>
    </font>
    <font>
      <b/>
      <sz val="16"/>
      <color indexed="8"/>
      <name val="方正仿宋_GBK"/>
      <charset val="134"/>
    </font>
    <font>
      <b/>
      <sz val="16"/>
      <color indexed="10"/>
      <name val="方正仿宋_GBK"/>
      <charset val="134"/>
    </font>
    <font>
      <sz val="12"/>
      <color indexed="10"/>
      <name val="方正仿宋_GBK"/>
      <charset val="134"/>
    </font>
    <font>
      <sz val="12"/>
      <color indexed="8"/>
      <name val="Times New Roman"/>
      <charset val="0"/>
    </font>
    <font>
      <b/>
      <sz val="12"/>
      <name val="宋体"/>
      <charset val="134"/>
    </font>
    <font>
      <sz val="7"/>
      <name val="宋体"/>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5" borderId="19"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0" applyNumberFormat="0" applyFill="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3" fillId="0" borderId="0" applyNumberFormat="0" applyFill="0" applyBorder="0" applyAlignment="0" applyProtection="0">
      <alignment vertical="center"/>
    </xf>
    <xf numFmtId="0" fontId="44" fillId="6" borderId="22" applyNumberFormat="0" applyAlignment="0" applyProtection="0">
      <alignment vertical="center"/>
    </xf>
    <xf numFmtId="0" fontId="45" fillId="7" borderId="23" applyNumberFormat="0" applyAlignment="0" applyProtection="0">
      <alignment vertical="center"/>
    </xf>
    <xf numFmtId="0" fontId="46" fillId="7" borderId="22" applyNumberFormat="0" applyAlignment="0" applyProtection="0">
      <alignment vertical="center"/>
    </xf>
    <xf numFmtId="0" fontId="47" fillId="8" borderId="24" applyNumberFormat="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53" fillId="35" borderId="0" applyNumberFormat="0" applyBorder="0" applyAlignment="0" applyProtection="0">
      <alignment vertical="center"/>
    </xf>
    <xf numFmtId="0" fontId="28" fillId="0" borderId="0"/>
  </cellStyleXfs>
  <cellXfs count="153">
    <xf numFmtId="0" fontId="0" fillId="0" borderId="0" xfId="0" applyFont="1">
      <alignment vertical="center"/>
    </xf>
    <xf numFmtId="0" fontId="1" fillId="0" borderId="0" xfId="0" applyFont="1" applyFill="1" applyBorder="1" applyAlignment="1">
      <alignment vertical="center"/>
    </xf>
    <xf numFmtId="0" fontId="0" fillId="0" borderId="0" xfId="0" applyFont="1" applyFill="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9" fillId="0" borderId="1" xfId="3"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1" fillId="0" borderId="0" xfId="0" applyFont="1" applyFill="1" applyBorder="1" applyAlignment="1">
      <alignment vertical="center" wrapText="1"/>
    </xf>
    <xf numFmtId="0" fontId="9" fillId="0" borderId="1" xfId="3" applyNumberFormat="1"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right" vertical="center" wrapText="1"/>
    </xf>
    <xf numFmtId="0" fontId="12" fillId="0" borderId="1" xfId="0" applyFont="1" applyFill="1" applyBorder="1" applyAlignment="1">
      <alignment horizontal="left" vertical="center" wrapText="1"/>
    </xf>
    <xf numFmtId="9" fontId="14" fillId="0" borderId="1" xfId="3" applyFont="1" applyFill="1" applyBorder="1" applyAlignment="1">
      <alignment horizontal="center" vertical="center" wrapText="1"/>
    </xf>
    <xf numFmtId="9" fontId="13" fillId="0" borderId="1" xfId="3" applyFont="1" applyFill="1" applyBorder="1" applyAlignment="1">
      <alignment horizontal="center" vertical="center" wrapText="1"/>
    </xf>
    <xf numFmtId="0" fontId="12" fillId="0" borderId="9" xfId="0" applyFont="1" applyFill="1" applyBorder="1" applyAlignment="1">
      <alignment horizontal="left" vertical="center" wrapText="1"/>
    </xf>
    <xf numFmtId="9" fontId="14" fillId="0" borderId="1" xfId="0" applyNumberFormat="1" applyFont="1" applyFill="1" applyBorder="1" applyAlignment="1">
      <alignment horizontal="center" vertical="center" wrapText="1"/>
    </xf>
    <xf numFmtId="0" fontId="0" fillId="0" borderId="0" xfId="0" applyNumberFormat="1" applyFont="1">
      <alignment vertical="center"/>
    </xf>
    <xf numFmtId="0" fontId="2"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9" fontId="9" fillId="0" borderId="3" xfId="0" applyNumberFormat="1"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18" fillId="0" borderId="0" xfId="0" applyFont="1" applyFill="1" applyBorder="1" applyAlignment="1"/>
    <xf numFmtId="0" fontId="19" fillId="0" borderId="0" xfId="0" applyFont="1" applyFill="1" applyBorder="1" applyAlignment="1"/>
    <xf numFmtId="0" fontId="18" fillId="0" borderId="0" xfId="0" applyFont="1" applyFill="1" applyBorder="1" applyAlignment="1">
      <alignment horizontal="right"/>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6" fillId="0" borderId="16" xfId="0" applyFont="1" applyFill="1" applyBorder="1" applyAlignment="1">
      <alignment horizontal="left" vertical="center"/>
    </xf>
    <xf numFmtId="0" fontId="22" fillId="0" borderId="16" xfId="0" applyFont="1" applyFill="1" applyBorder="1" applyAlignment="1">
      <alignment horizontal="left" vertical="center"/>
    </xf>
    <xf numFmtId="0" fontId="23" fillId="0" borderId="0" xfId="0" applyFont="1" applyFill="1" applyBorder="1" applyAlignment="1">
      <alignment horizontal="left" vertical="center" wrapText="1"/>
    </xf>
    <xf numFmtId="0" fontId="22" fillId="0" borderId="0" xfId="0" applyFont="1" applyFill="1" applyBorder="1" applyAlignment="1">
      <alignment horizontal="right" vertical="center"/>
    </xf>
    <xf numFmtId="0" fontId="24" fillId="0" borderId="0" xfId="0" applyFont="1" applyFill="1" applyBorder="1" applyAlignment="1">
      <alignment horizontal="center" vertical="center"/>
    </xf>
    <xf numFmtId="0" fontId="25" fillId="0" borderId="0" xfId="0" applyNumberFormat="1" applyFont="1" applyFill="1" applyBorder="1" applyAlignment="1" applyProtection="1">
      <alignment horizontal="right" vertical="center"/>
    </xf>
    <xf numFmtId="0" fontId="26" fillId="0" borderId="3"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8"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4" xfId="0" applyFont="1" applyFill="1" applyBorder="1" applyAlignment="1">
      <alignment horizontal="center" vertical="center"/>
    </xf>
    <xf numFmtId="49" fontId="26" fillId="0" borderId="0"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26" fillId="0" borderId="5"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7"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28" fillId="0" borderId="0" xfId="0" applyFont="1" applyFill="1" applyBorder="1" applyAlignment="1"/>
    <xf numFmtId="0" fontId="28" fillId="0" borderId="0" xfId="0" applyFont="1" applyFill="1" applyBorder="1" applyAlignment="1">
      <alignment horizontal="center"/>
    </xf>
    <xf numFmtId="0" fontId="29" fillId="0" borderId="0" xfId="0" applyFont="1" applyFill="1" applyBorder="1" applyAlignment="1">
      <alignment horizontal="center"/>
    </xf>
    <xf numFmtId="0" fontId="30" fillId="0" borderId="0" xfId="0" applyFont="1" applyFill="1" applyBorder="1" applyAlignment="1"/>
    <xf numFmtId="0" fontId="26" fillId="0" borderId="0" xfId="0" applyFont="1" applyFill="1" applyBorder="1" applyAlignment="1"/>
    <xf numFmtId="0" fontId="26"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10" xfId="0" applyNumberFormat="1" applyFont="1" applyFill="1" applyBorder="1" applyAlignment="1">
      <alignment horizontal="center" vertical="center" shrinkToFit="1"/>
    </xf>
    <xf numFmtId="4" fontId="18" fillId="0" borderId="11" xfId="0" applyNumberFormat="1" applyFont="1" applyFill="1" applyBorder="1" applyAlignment="1">
      <alignment horizontal="center" vertical="center" shrinkToFit="1"/>
    </xf>
    <xf numFmtId="0" fontId="18" fillId="0" borderId="13"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5"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7" fontId="22"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29" fillId="0" borderId="0" xfId="0" applyFont="1" applyFill="1" applyBorder="1" applyAlignment="1">
      <alignment horizontal="center" wrapText="1"/>
    </xf>
    <xf numFmtId="0" fontId="28" fillId="0" borderId="0" xfId="0" applyFont="1" applyFill="1" applyBorder="1" applyAlignment="1">
      <alignment wrapText="1"/>
    </xf>
    <xf numFmtId="4" fontId="18" fillId="0" borderId="11" xfId="0" applyNumberFormat="1" applyFont="1" applyFill="1" applyBorder="1" applyAlignment="1">
      <alignment horizontal="center" vertical="center" wrapText="1" shrinkToFit="1"/>
    </xf>
    <xf numFmtId="4" fontId="18" fillId="0" borderId="12"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6"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xf>
    <xf numFmtId="177" fontId="22" fillId="0" borderId="1" xfId="0" applyNumberFormat="1" applyFont="1" applyFill="1" applyBorder="1" applyAlignment="1">
      <alignment horizontal="center" vertical="center" wrapText="1" shrinkToFit="1"/>
    </xf>
    <xf numFmtId="177" fontId="28"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49" fontId="18" fillId="0" borderId="6" xfId="0" applyNumberFormat="1" applyFont="1" applyFill="1" applyBorder="1" applyAlignment="1">
      <alignment horizontal="center" vertical="center" shrinkToFit="1"/>
    </xf>
    <xf numFmtId="0" fontId="31" fillId="0" borderId="0" xfId="0" applyFont="1" applyAlignment="1">
      <alignment horizontal="center" vertical="center"/>
    </xf>
    <xf numFmtId="0" fontId="28" fillId="0" borderId="0" xfId="0" applyFont="1" applyAlignment="1">
      <alignment horizontal="right"/>
    </xf>
    <xf numFmtId="0" fontId="28" fillId="0" borderId="0" xfId="0" applyFont="1" applyAlignment="1"/>
    <xf numFmtId="0" fontId="32" fillId="2" borderId="18" xfId="0" applyNumberFormat="1" applyFont="1" applyFill="1" applyBorder="1" applyAlignment="1">
      <alignment horizontal="center" vertical="center"/>
    </xf>
    <xf numFmtId="0" fontId="32" fillId="2" borderId="18" xfId="0" applyNumberFormat="1" applyFont="1" applyFill="1" applyBorder="1" applyAlignment="1">
      <alignment horizontal="left" vertical="center"/>
    </xf>
    <xf numFmtId="0" fontId="32" fillId="3" borderId="18" xfId="0" applyNumberFormat="1" applyFont="1" applyFill="1" applyBorder="1" applyAlignment="1">
      <alignment horizontal="center" vertical="center"/>
    </xf>
    <xf numFmtId="4" fontId="32" fillId="3" borderId="18" xfId="0" applyNumberFormat="1" applyFont="1" applyFill="1" applyBorder="1" applyAlignment="1">
      <alignment horizontal="right" vertical="center"/>
    </xf>
    <xf numFmtId="4" fontId="32" fillId="4" borderId="18" xfId="0" applyNumberFormat="1" applyFont="1" applyFill="1" applyBorder="1" applyAlignment="1">
      <alignment horizontal="right" vertical="center"/>
    </xf>
    <xf numFmtId="0" fontId="32" fillId="3" borderId="18" xfId="0" applyNumberFormat="1" applyFont="1" applyFill="1" applyBorder="1" applyAlignment="1">
      <alignment horizontal="left" vertical="center" wrapText="1"/>
    </xf>
    <xf numFmtId="0" fontId="33" fillId="0" borderId="0" xfId="0" applyFont="1" applyAlignment="1"/>
    <xf numFmtId="0" fontId="32" fillId="2" borderId="18" xfId="0" applyNumberFormat="1" applyFont="1" applyFill="1" applyBorder="1" applyAlignment="1">
      <alignment horizontal="center" vertical="center" wrapText="1"/>
    </xf>
    <xf numFmtId="0" fontId="34" fillId="2" borderId="18" xfId="0" applyNumberFormat="1" applyFont="1" applyFill="1" applyBorder="1" applyAlignment="1">
      <alignment horizontal="left" vertical="center" wrapText="1"/>
    </xf>
    <xf numFmtId="0" fontId="32" fillId="3" borderId="18" xfId="0" applyNumberFormat="1" applyFont="1" applyFill="1" applyBorder="1" applyAlignment="1">
      <alignment horizontal="center" vertical="center" wrapText="1"/>
    </xf>
    <xf numFmtId="0" fontId="32" fillId="2" borderId="18" xfId="0" applyNumberFormat="1" applyFont="1" applyFill="1" applyBorder="1" applyAlignment="1">
      <alignment horizontal="left" vertical="center" wrapText="1"/>
    </xf>
    <xf numFmtId="4" fontId="32" fillId="3" borderId="18" xfId="0" applyNumberFormat="1" applyFont="1" applyFill="1" applyBorder="1" applyAlignment="1">
      <alignment horizontal="right" vertical="center" wrapText="1"/>
    </xf>
    <xf numFmtId="4" fontId="32" fillId="4" borderId="18" xfId="0" applyNumberFormat="1" applyFont="1" applyFill="1" applyBorder="1" applyAlignment="1">
      <alignment horizontal="right" vertical="center" wrapText="1"/>
    </xf>
    <xf numFmtId="0" fontId="35" fillId="0" borderId="0" xfId="0" applyFont="1" applyAlignment="1">
      <alignment horizontal="center" vertical="center"/>
    </xf>
    <xf numFmtId="0" fontId="32" fillId="3" borderId="18" xfId="0" applyNumberFormat="1" applyFont="1" applyFill="1" applyBorder="1" applyAlignment="1">
      <alignment horizontal="left" vertical="center"/>
    </xf>
    <xf numFmtId="0" fontId="28" fillId="0" borderId="0" xfId="0" applyFont="1" applyFill="1" applyBorder="1" applyAlignment="1">
      <alignment horizontal="center" wrapText="1"/>
    </xf>
    <xf numFmtId="0" fontId="28" fillId="0" borderId="0" xfId="0" applyFont="1" applyFill="1" applyBorder="1" applyAlignment="1">
      <alignment horizontal="left"/>
    </xf>
    <xf numFmtId="0" fontId="35" fillId="0" borderId="0" xfId="0" applyFont="1" applyAlignment="1"/>
    <xf numFmtId="0" fontId="19" fillId="0" borderId="0" xfId="0" applyFont="1" applyAlignment="1"/>
    <xf numFmtId="0" fontId="19" fillId="0" borderId="0" xfId="0" applyFont="1" applyAlignment="1">
      <alignment horizontal="right"/>
    </xf>
    <xf numFmtId="0" fontId="32" fillId="3" borderId="18" xfId="0" applyNumberFormat="1" applyFont="1" applyFill="1" applyBorder="1" applyAlignment="1">
      <alignment horizontal="right" vertical="center"/>
    </xf>
    <xf numFmtId="0" fontId="5" fillId="0" borderId="1" xfId="0" applyFont="1" applyFill="1" applyBorder="1" applyAlignment="1" quotePrefix="1">
      <alignment horizontal="left" vertical="center" wrapText="1"/>
    </xf>
    <xf numFmtId="0" fontId="9"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C48" sqref="C48"/>
    </sheetView>
  </sheetViews>
  <sheetFormatPr defaultColWidth="9" defaultRowHeight="13.5" outlineLevelCol="5"/>
  <cols>
    <col min="1" max="1" width="32.1333333333333" customWidth="1"/>
    <col min="2" max="2" width="4.75" customWidth="1"/>
    <col min="3" max="3" width="19.5" customWidth="1"/>
    <col min="4" max="4" width="32.6416666666667" customWidth="1"/>
    <col min="5" max="5" width="4.75" customWidth="1"/>
    <col min="6" max="6" width="18.6416666666667" customWidth="1"/>
  </cols>
  <sheetData>
    <row r="1" ht="27" spans="3:3">
      <c r="C1" s="145" t="s">
        <v>0</v>
      </c>
    </row>
    <row r="2" ht="14.25" spans="6:6">
      <c r="F2" s="130" t="s">
        <v>1</v>
      </c>
    </row>
    <row r="3" ht="14.25" spans="1:6">
      <c r="A3" s="131" t="s">
        <v>2</v>
      </c>
      <c r="F3" s="130"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36">
        <v>17279980.08</v>
      </c>
      <c r="D7" s="133" t="s">
        <v>14</v>
      </c>
      <c r="E7" s="132" t="s">
        <v>15</v>
      </c>
      <c r="F7" s="136">
        <v>4674214.4</v>
      </c>
    </row>
    <row r="8" ht="19.5" customHeight="1" spans="1:6">
      <c r="A8" s="133" t="s">
        <v>16</v>
      </c>
      <c r="B8" s="132" t="s">
        <v>12</v>
      </c>
      <c r="C8" s="136"/>
      <c r="D8" s="133" t="s">
        <v>17</v>
      </c>
      <c r="E8" s="132" t="s">
        <v>18</v>
      </c>
      <c r="F8" s="136"/>
    </row>
    <row r="9" ht="19.5" customHeight="1" spans="1:6">
      <c r="A9" s="133" t="s">
        <v>19</v>
      </c>
      <c r="B9" s="132" t="s">
        <v>20</v>
      </c>
      <c r="C9" s="136"/>
      <c r="D9" s="133" t="s">
        <v>21</v>
      </c>
      <c r="E9" s="132" t="s">
        <v>22</v>
      </c>
      <c r="F9" s="136"/>
    </row>
    <row r="10" ht="19.5" customHeight="1" spans="1:6">
      <c r="A10" s="133" t="s">
        <v>23</v>
      </c>
      <c r="B10" s="132" t="s">
        <v>24</v>
      </c>
      <c r="C10" s="136">
        <v>0</v>
      </c>
      <c r="D10" s="133" t="s">
        <v>25</v>
      </c>
      <c r="E10" s="132" t="s">
        <v>26</v>
      </c>
      <c r="F10" s="136">
        <v>112000</v>
      </c>
    </row>
    <row r="11" ht="19.5" customHeight="1" spans="1:6">
      <c r="A11" s="133" t="s">
        <v>27</v>
      </c>
      <c r="B11" s="132" t="s">
        <v>28</v>
      </c>
      <c r="C11" s="136">
        <v>0</v>
      </c>
      <c r="D11" s="133" t="s">
        <v>29</v>
      </c>
      <c r="E11" s="132" t="s">
        <v>30</v>
      </c>
      <c r="F11" s="136"/>
    </row>
    <row r="12" ht="19.5" customHeight="1" spans="1:6">
      <c r="A12" s="133" t="s">
        <v>31</v>
      </c>
      <c r="B12" s="132" t="s">
        <v>32</v>
      </c>
      <c r="C12" s="136">
        <v>0</v>
      </c>
      <c r="D12" s="133" t="s">
        <v>33</v>
      </c>
      <c r="E12" s="132" t="s">
        <v>34</v>
      </c>
      <c r="F12" s="136"/>
    </row>
    <row r="13" ht="19.5" customHeight="1" spans="1:6">
      <c r="A13" s="133" t="s">
        <v>35</v>
      </c>
      <c r="B13" s="132" t="s">
        <v>36</v>
      </c>
      <c r="C13" s="136">
        <v>0</v>
      </c>
      <c r="D13" s="133" t="s">
        <v>37</v>
      </c>
      <c r="E13" s="132" t="s">
        <v>38</v>
      </c>
      <c r="F13" s="136">
        <v>407011.35</v>
      </c>
    </row>
    <row r="14" ht="19.5" customHeight="1" spans="1:6">
      <c r="A14" s="133" t="s">
        <v>39</v>
      </c>
      <c r="B14" s="132" t="s">
        <v>40</v>
      </c>
      <c r="C14" s="136">
        <v>191625.92</v>
      </c>
      <c r="D14" s="133" t="s">
        <v>41</v>
      </c>
      <c r="E14" s="132" t="s">
        <v>42</v>
      </c>
      <c r="F14" s="136">
        <v>1779576.56</v>
      </c>
    </row>
    <row r="15" ht="19.5" customHeight="1" spans="1:6">
      <c r="A15" s="133"/>
      <c r="B15" s="132" t="s">
        <v>43</v>
      </c>
      <c r="C15" s="152"/>
      <c r="D15" s="133" t="s">
        <v>44</v>
      </c>
      <c r="E15" s="132" t="s">
        <v>45</v>
      </c>
      <c r="F15" s="136">
        <v>597872.4</v>
      </c>
    </row>
    <row r="16" ht="19.5" customHeight="1" spans="1:6">
      <c r="A16" s="133"/>
      <c r="B16" s="132" t="s">
        <v>46</v>
      </c>
      <c r="C16" s="152"/>
      <c r="D16" s="133" t="s">
        <v>47</v>
      </c>
      <c r="E16" s="132" t="s">
        <v>48</v>
      </c>
      <c r="F16" s="136"/>
    </row>
    <row r="17" ht="19.5" customHeight="1" spans="1:6">
      <c r="A17" s="133"/>
      <c r="B17" s="132" t="s">
        <v>49</v>
      </c>
      <c r="C17" s="152"/>
      <c r="D17" s="133" t="s">
        <v>50</v>
      </c>
      <c r="E17" s="132" t="s">
        <v>51</v>
      </c>
      <c r="F17" s="136">
        <v>96000</v>
      </c>
    </row>
    <row r="18" ht="19.5" customHeight="1" spans="1:6">
      <c r="A18" s="133"/>
      <c r="B18" s="132" t="s">
        <v>52</v>
      </c>
      <c r="C18" s="152"/>
      <c r="D18" s="133" t="s">
        <v>53</v>
      </c>
      <c r="E18" s="132" t="s">
        <v>54</v>
      </c>
      <c r="F18" s="136">
        <v>8692313.37</v>
      </c>
    </row>
    <row r="19" ht="19.5" customHeight="1" spans="1:6">
      <c r="A19" s="133"/>
      <c r="B19" s="132" t="s">
        <v>55</v>
      </c>
      <c r="C19" s="152"/>
      <c r="D19" s="133" t="s">
        <v>56</v>
      </c>
      <c r="E19" s="132" t="s">
        <v>57</v>
      </c>
      <c r="F19" s="136"/>
    </row>
    <row r="20" ht="19.5" customHeight="1" spans="1:6">
      <c r="A20" s="133"/>
      <c r="B20" s="132" t="s">
        <v>58</v>
      </c>
      <c r="C20" s="152"/>
      <c r="D20" s="133" t="s">
        <v>59</v>
      </c>
      <c r="E20" s="132" t="s">
        <v>60</v>
      </c>
      <c r="F20" s="136"/>
    </row>
    <row r="21" ht="19.5" customHeight="1" spans="1:6">
      <c r="A21" s="133"/>
      <c r="B21" s="132" t="s">
        <v>61</v>
      </c>
      <c r="C21" s="152"/>
      <c r="D21" s="133" t="s">
        <v>62</v>
      </c>
      <c r="E21" s="132" t="s">
        <v>63</v>
      </c>
      <c r="F21" s="136"/>
    </row>
    <row r="22" ht="19.5" customHeight="1" spans="1:6">
      <c r="A22" s="133"/>
      <c r="B22" s="132" t="s">
        <v>64</v>
      </c>
      <c r="C22" s="152"/>
      <c r="D22" s="133" t="s">
        <v>65</v>
      </c>
      <c r="E22" s="132" t="s">
        <v>66</v>
      </c>
      <c r="F22" s="136"/>
    </row>
    <row r="23" ht="19.5" customHeight="1" spans="1:6">
      <c r="A23" s="133"/>
      <c r="B23" s="132" t="s">
        <v>67</v>
      </c>
      <c r="C23" s="152"/>
      <c r="D23" s="133" t="s">
        <v>68</v>
      </c>
      <c r="E23" s="132" t="s">
        <v>69</v>
      </c>
      <c r="F23" s="136"/>
    </row>
    <row r="24" ht="19.5" customHeight="1" spans="1:6">
      <c r="A24" s="133"/>
      <c r="B24" s="132" t="s">
        <v>70</v>
      </c>
      <c r="C24" s="152"/>
      <c r="D24" s="133" t="s">
        <v>71</v>
      </c>
      <c r="E24" s="132" t="s">
        <v>72</v>
      </c>
      <c r="F24" s="136">
        <v>12872</v>
      </c>
    </row>
    <row r="25" ht="19.5" customHeight="1" spans="1:6">
      <c r="A25" s="133"/>
      <c r="B25" s="132" t="s">
        <v>73</v>
      </c>
      <c r="C25" s="152"/>
      <c r="D25" s="133" t="s">
        <v>74</v>
      </c>
      <c r="E25" s="132" t="s">
        <v>75</v>
      </c>
      <c r="F25" s="136">
        <v>526492</v>
      </c>
    </row>
    <row r="26" ht="19.5" customHeight="1" spans="1:6">
      <c r="A26" s="133"/>
      <c r="B26" s="132" t="s">
        <v>76</v>
      </c>
      <c r="C26" s="152"/>
      <c r="D26" s="133" t="s">
        <v>77</v>
      </c>
      <c r="E26" s="132" t="s">
        <v>78</v>
      </c>
      <c r="F26" s="136"/>
    </row>
    <row r="27" ht="19.5" customHeight="1" spans="1:6">
      <c r="A27" s="133"/>
      <c r="B27" s="132" t="s">
        <v>79</v>
      </c>
      <c r="C27" s="152"/>
      <c r="D27" s="133" t="s">
        <v>80</v>
      </c>
      <c r="E27" s="132" t="s">
        <v>81</v>
      </c>
      <c r="F27" s="136"/>
    </row>
    <row r="28" ht="19.5" customHeight="1" spans="1:6">
      <c r="A28" s="133"/>
      <c r="B28" s="132" t="s">
        <v>82</v>
      </c>
      <c r="C28" s="152"/>
      <c r="D28" s="133" t="s">
        <v>83</v>
      </c>
      <c r="E28" s="132" t="s">
        <v>84</v>
      </c>
      <c r="F28" s="136">
        <v>84500</v>
      </c>
    </row>
    <row r="29" ht="19.5" customHeight="1" spans="1:6">
      <c r="A29" s="133"/>
      <c r="B29" s="132" t="s">
        <v>85</v>
      </c>
      <c r="C29" s="152"/>
      <c r="D29" s="133" t="s">
        <v>86</v>
      </c>
      <c r="E29" s="132" t="s">
        <v>87</v>
      </c>
      <c r="F29" s="136">
        <v>342644.75</v>
      </c>
    </row>
    <row r="30" ht="19.5" customHeight="1" spans="1:6">
      <c r="A30" s="132"/>
      <c r="B30" s="132" t="s">
        <v>88</v>
      </c>
      <c r="C30" s="152"/>
      <c r="D30" s="133" t="s">
        <v>89</v>
      </c>
      <c r="E30" s="132" t="s">
        <v>90</v>
      </c>
      <c r="F30" s="136"/>
    </row>
    <row r="31" ht="19.5" customHeight="1" spans="1:6">
      <c r="A31" s="132"/>
      <c r="B31" s="132" t="s">
        <v>91</v>
      </c>
      <c r="C31" s="152"/>
      <c r="D31" s="133" t="s">
        <v>92</v>
      </c>
      <c r="E31" s="132" t="s">
        <v>93</v>
      </c>
      <c r="F31" s="136"/>
    </row>
    <row r="32" ht="19.5" customHeight="1" spans="1:6">
      <c r="A32" s="132"/>
      <c r="B32" s="132" t="s">
        <v>94</v>
      </c>
      <c r="C32" s="152"/>
      <c r="D32" s="133" t="s">
        <v>95</v>
      </c>
      <c r="E32" s="132" t="s">
        <v>96</v>
      </c>
      <c r="F32" s="136"/>
    </row>
    <row r="33" ht="19.5" customHeight="1" spans="1:6">
      <c r="A33" s="132" t="s">
        <v>97</v>
      </c>
      <c r="B33" s="132" t="s">
        <v>98</v>
      </c>
      <c r="C33" s="136">
        <v>17471606</v>
      </c>
      <c r="D33" s="132" t="s">
        <v>99</v>
      </c>
      <c r="E33" s="132" t="s">
        <v>100</v>
      </c>
      <c r="F33" s="136">
        <v>17325496.83</v>
      </c>
    </row>
    <row r="34" ht="19.5" customHeight="1" spans="1:6">
      <c r="A34" s="133" t="s">
        <v>101</v>
      </c>
      <c r="B34" s="132" t="s">
        <v>102</v>
      </c>
      <c r="C34" s="136"/>
      <c r="D34" s="133" t="s">
        <v>103</v>
      </c>
      <c r="E34" s="132" t="s">
        <v>104</v>
      </c>
      <c r="F34" s="136"/>
    </row>
    <row r="35" ht="19.5" customHeight="1" spans="1:6">
      <c r="A35" s="133" t="s">
        <v>105</v>
      </c>
      <c r="B35" s="132" t="s">
        <v>106</v>
      </c>
      <c r="C35" s="136">
        <v>27872</v>
      </c>
      <c r="D35" s="133" t="s">
        <v>107</v>
      </c>
      <c r="E35" s="132" t="s">
        <v>108</v>
      </c>
      <c r="F35" s="136">
        <v>173981.17</v>
      </c>
    </row>
    <row r="36" ht="19.5" customHeight="1" spans="1:6">
      <c r="A36" s="132" t="s">
        <v>109</v>
      </c>
      <c r="B36" s="132" t="s">
        <v>110</v>
      </c>
      <c r="C36" s="136">
        <v>17499478</v>
      </c>
      <c r="D36" s="132" t="s">
        <v>109</v>
      </c>
      <c r="E36" s="132" t="s">
        <v>111</v>
      </c>
      <c r="F36" s="136">
        <v>17499478</v>
      </c>
    </row>
    <row r="37" ht="19.5" customHeight="1" spans="1:6">
      <c r="A37" s="146" t="s">
        <v>112</v>
      </c>
      <c r="B37" s="146"/>
      <c r="C37" s="146"/>
      <c r="D37" s="146"/>
      <c r="E37" s="146"/>
      <c r="F37" s="146"/>
    </row>
    <row r="38" ht="19.5" customHeight="1" spans="1:6">
      <c r="A38" s="146" t="s">
        <v>113</v>
      </c>
      <c r="B38" s="146"/>
      <c r="C38" s="146"/>
      <c r="D38" s="146"/>
      <c r="E38" s="146"/>
      <c r="F38" s="14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4"/>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916666666667" customWidth="1"/>
    <col min="10" max="12" width="18.75" customWidth="1"/>
  </cols>
  <sheetData>
    <row r="1" ht="27" spans="7:7">
      <c r="G1" s="145" t="s">
        <v>114</v>
      </c>
    </row>
    <row r="2" ht="14.25" spans="12:12">
      <c r="L2" s="130" t="s">
        <v>115</v>
      </c>
    </row>
    <row r="3" ht="14.25" spans="1:12">
      <c r="A3" s="131" t="s">
        <v>2</v>
      </c>
      <c r="L3" s="130" t="s">
        <v>3</v>
      </c>
    </row>
    <row r="4" ht="19.5" customHeight="1" spans="1:12">
      <c r="A4" s="132" t="s">
        <v>6</v>
      </c>
      <c r="B4" s="132"/>
      <c r="C4" s="132"/>
      <c r="D4" s="132"/>
      <c r="E4" s="139" t="s">
        <v>97</v>
      </c>
      <c r="F4" s="139" t="s">
        <v>116</v>
      </c>
      <c r="G4" s="139" t="s">
        <v>117</v>
      </c>
      <c r="H4" s="139" t="s">
        <v>118</v>
      </c>
      <c r="I4" s="139"/>
      <c r="J4" s="139" t="s">
        <v>119</v>
      </c>
      <c r="K4" s="139" t="s">
        <v>120</v>
      </c>
      <c r="L4" s="139" t="s">
        <v>121</v>
      </c>
    </row>
    <row r="5" ht="19.5" customHeight="1" spans="1:12">
      <c r="A5" s="139" t="s">
        <v>122</v>
      </c>
      <c r="B5" s="139"/>
      <c r="C5" s="139"/>
      <c r="D5" s="132" t="s">
        <v>123</v>
      </c>
      <c r="E5" s="139"/>
      <c r="F5" s="139"/>
      <c r="G5" s="139"/>
      <c r="H5" s="139" t="s">
        <v>124</v>
      </c>
      <c r="I5" s="139" t="s">
        <v>125</v>
      </c>
      <c r="J5" s="139"/>
      <c r="K5" s="139"/>
      <c r="L5" s="139" t="s">
        <v>124</v>
      </c>
    </row>
    <row r="6" ht="19.5" customHeight="1" spans="1:12">
      <c r="A6" s="139"/>
      <c r="B6" s="139"/>
      <c r="C6" s="139"/>
      <c r="D6" s="132"/>
      <c r="E6" s="139"/>
      <c r="F6" s="139"/>
      <c r="G6" s="139"/>
      <c r="H6" s="139"/>
      <c r="I6" s="139"/>
      <c r="J6" s="139"/>
      <c r="K6" s="139"/>
      <c r="L6" s="139"/>
    </row>
    <row r="7" ht="19.5" customHeight="1" spans="1:12">
      <c r="A7" s="139"/>
      <c r="B7" s="139"/>
      <c r="C7" s="139"/>
      <c r="D7" s="132"/>
      <c r="E7" s="139"/>
      <c r="F7" s="139"/>
      <c r="G7" s="139"/>
      <c r="H7" s="139"/>
      <c r="I7" s="139"/>
      <c r="J7" s="139"/>
      <c r="K7" s="139"/>
      <c r="L7" s="139"/>
    </row>
    <row r="8" ht="19.5" customHeight="1" spans="1:12">
      <c r="A8" s="132" t="s">
        <v>126</v>
      </c>
      <c r="B8" s="132" t="s">
        <v>127</v>
      </c>
      <c r="C8" s="132" t="s">
        <v>128</v>
      </c>
      <c r="D8" s="132" t="s">
        <v>10</v>
      </c>
      <c r="E8" s="139" t="s">
        <v>11</v>
      </c>
      <c r="F8" s="139" t="s">
        <v>12</v>
      </c>
      <c r="G8" s="139" t="s">
        <v>20</v>
      </c>
      <c r="H8" s="139" t="s">
        <v>24</v>
      </c>
      <c r="I8" s="139" t="s">
        <v>28</v>
      </c>
      <c r="J8" s="139" t="s">
        <v>32</v>
      </c>
      <c r="K8" s="139" t="s">
        <v>36</v>
      </c>
      <c r="L8" s="139" t="s">
        <v>40</v>
      </c>
    </row>
    <row r="9" ht="19.5" customHeight="1" spans="1:12">
      <c r="A9" s="132"/>
      <c r="B9" s="132"/>
      <c r="C9" s="132"/>
      <c r="D9" s="132" t="s">
        <v>129</v>
      </c>
      <c r="E9" s="136">
        <v>17471606</v>
      </c>
      <c r="F9" s="136">
        <v>17279980.08</v>
      </c>
      <c r="G9" s="136">
        <v>0</v>
      </c>
      <c r="H9" s="136">
        <v>0</v>
      </c>
      <c r="I9" s="136"/>
      <c r="J9" s="136">
        <v>0</v>
      </c>
      <c r="K9" s="136">
        <v>0</v>
      </c>
      <c r="L9" s="136">
        <v>191625.92</v>
      </c>
    </row>
    <row r="10" ht="19.5" customHeight="1" spans="1:12">
      <c r="A10" s="146" t="s">
        <v>130</v>
      </c>
      <c r="B10" s="146"/>
      <c r="C10" s="146"/>
      <c r="D10" s="146" t="s">
        <v>131</v>
      </c>
      <c r="E10" s="136">
        <v>4674214.4</v>
      </c>
      <c r="F10" s="136">
        <v>4674214.4</v>
      </c>
      <c r="G10" s="136">
        <v>0</v>
      </c>
      <c r="H10" s="136">
        <v>0</v>
      </c>
      <c r="I10" s="136"/>
      <c r="J10" s="136">
        <v>0</v>
      </c>
      <c r="K10" s="136">
        <v>0</v>
      </c>
      <c r="L10" s="136">
        <v>0</v>
      </c>
    </row>
    <row r="11" ht="19.5" customHeight="1" spans="1:12">
      <c r="A11" s="146" t="s">
        <v>132</v>
      </c>
      <c r="B11" s="146"/>
      <c r="C11" s="146"/>
      <c r="D11" s="146" t="s">
        <v>133</v>
      </c>
      <c r="E11" s="136">
        <v>156915.12</v>
      </c>
      <c r="F11" s="136">
        <v>156915.12</v>
      </c>
      <c r="G11" s="136">
        <v>0</v>
      </c>
      <c r="H11" s="136">
        <v>0</v>
      </c>
      <c r="I11" s="136"/>
      <c r="J11" s="136">
        <v>0</v>
      </c>
      <c r="K11" s="136">
        <v>0</v>
      </c>
      <c r="L11" s="136">
        <v>0</v>
      </c>
    </row>
    <row r="12" ht="19.5" customHeight="1" spans="1:12">
      <c r="A12" s="146" t="s">
        <v>134</v>
      </c>
      <c r="B12" s="146"/>
      <c r="C12" s="146"/>
      <c r="D12" s="146" t="s">
        <v>135</v>
      </c>
      <c r="E12" s="136">
        <v>156915.12</v>
      </c>
      <c r="F12" s="136">
        <v>156915.12</v>
      </c>
      <c r="G12" s="136">
        <v>0</v>
      </c>
      <c r="H12" s="136">
        <v>0</v>
      </c>
      <c r="I12" s="136"/>
      <c r="J12" s="136">
        <v>0</v>
      </c>
      <c r="K12" s="136">
        <v>0</v>
      </c>
      <c r="L12" s="136">
        <v>0</v>
      </c>
    </row>
    <row r="13" ht="19.5" customHeight="1" spans="1:12">
      <c r="A13" s="146" t="s">
        <v>136</v>
      </c>
      <c r="B13" s="146"/>
      <c r="C13" s="146"/>
      <c r="D13" s="146" t="s">
        <v>137</v>
      </c>
      <c r="E13" s="136">
        <v>3947455.99</v>
      </c>
      <c r="F13" s="136">
        <v>3947455.99</v>
      </c>
      <c r="G13" s="136">
        <v>0</v>
      </c>
      <c r="H13" s="136">
        <v>0</v>
      </c>
      <c r="I13" s="136"/>
      <c r="J13" s="136">
        <v>0</v>
      </c>
      <c r="K13" s="136">
        <v>0</v>
      </c>
      <c r="L13" s="136">
        <v>0</v>
      </c>
    </row>
    <row r="14" ht="19.5" customHeight="1" spans="1:12">
      <c r="A14" s="146" t="s">
        <v>138</v>
      </c>
      <c r="B14" s="146"/>
      <c r="C14" s="146"/>
      <c r="D14" s="146" t="s">
        <v>135</v>
      </c>
      <c r="E14" s="136">
        <v>3827455.99</v>
      </c>
      <c r="F14" s="136">
        <v>3827455.99</v>
      </c>
      <c r="G14" s="136">
        <v>0</v>
      </c>
      <c r="H14" s="136">
        <v>0</v>
      </c>
      <c r="I14" s="136"/>
      <c r="J14" s="136">
        <v>0</v>
      </c>
      <c r="K14" s="136">
        <v>0</v>
      </c>
      <c r="L14" s="136">
        <v>0</v>
      </c>
    </row>
    <row r="15" ht="19.5" customHeight="1" spans="1:12">
      <c r="A15" s="146" t="s">
        <v>139</v>
      </c>
      <c r="B15" s="146"/>
      <c r="C15" s="146"/>
      <c r="D15" s="146" t="s">
        <v>140</v>
      </c>
      <c r="E15" s="136">
        <v>20000</v>
      </c>
      <c r="F15" s="136">
        <v>20000</v>
      </c>
      <c r="G15" s="136">
        <v>0</v>
      </c>
      <c r="H15" s="136">
        <v>0</v>
      </c>
      <c r="I15" s="136"/>
      <c r="J15" s="136">
        <v>0</v>
      </c>
      <c r="K15" s="136">
        <v>0</v>
      </c>
      <c r="L15" s="136">
        <v>0</v>
      </c>
    </row>
    <row r="16" ht="19.5" customHeight="1" spans="1:12">
      <c r="A16" s="146" t="s">
        <v>141</v>
      </c>
      <c r="B16" s="146"/>
      <c r="C16" s="146"/>
      <c r="D16" s="146" t="s">
        <v>142</v>
      </c>
      <c r="E16" s="136">
        <v>100000</v>
      </c>
      <c r="F16" s="136">
        <v>100000</v>
      </c>
      <c r="G16" s="136">
        <v>0</v>
      </c>
      <c r="H16" s="136">
        <v>0</v>
      </c>
      <c r="I16" s="136"/>
      <c r="J16" s="136">
        <v>0</v>
      </c>
      <c r="K16" s="136">
        <v>0</v>
      </c>
      <c r="L16" s="136">
        <v>0</v>
      </c>
    </row>
    <row r="17" ht="19.5" customHeight="1" spans="1:12">
      <c r="A17" s="146" t="s">
        <v>143</v>
      </c>
      <c r="B17" s="146"/>
      <c r="C17" s="146"/>
      <c r="D17" s="146" t="s">
        <v>144</v>
      </c>
      <c r="E17" s="136">
        <v>118713.71</v>
      </c>
      <c r="F17" s="136">
        <v>118713.71</v>
      </c>
      <c r="G17" s="136">
        <v>0</v>
      </c>
      <c r="H17" s="136">
        <v>0</v>
      </c>
      <c r="I17" s="136"/>
      <c r="J17" s="136">
        <v>0</v>
      </c>
      <c r="K17" s="136">
        <v>0</v>
      </c>
      <c r="L17" s="136">
        <v>0</v>
      </c>
    </row>
    <row r="18" ht="19.5" customHeight="1" spans="1:12">
      <c r="A18" s="146" t="s">
        <v>145</v>
      </c>
      <c r="B18" s="146"/>
      <c r="C18" s="146"/>
      <c r="D18" s="146" t="s">
        <v>140</v>
      </c>
      <c r="E18" s="136">
        <v>110963.71</v>
      </c>
      <c r="F18" s="136">
        <v>110963.71</v>
      </c>
      <c r="G18" s="136">
        <v>0</v>
      </c>
      <c r="H18" s="136">
        <v>0</v>
      </c>
      <c r="I18" s="136"/>
      <c r="J18" s="136">
        <v>0</v>
      </c>
      <c r="K18" s="136">
        <v>0</v>
      </c>
      <c r="L18" s="136">
        <v>0</v>
      </c>
    </row>
    <row r="19" ht="19.5" customHeight="1" spans="1:12">
      <c r="A19" s="146" t="s">
        <v>146</v>
      </c>
      <c r="B19" s="146"/>
      <c r="C19" s="146"/>
      <c r="D19" s="146" t="s">
        <v>147</v>
      </c>
      <c r="E19" s="136">
        <v>7750</v>
      </c>
      <c r="F19" s="136">
        <v>7750</v>
      </c>
      <c r="G19" s="136">
        <v>0</v>
      </c>
      <c r="H19" s="136">
        <v>0</v>
      </c>
      <c r="I19" s="136"/>
      <c r="J19" s="136">
        <v>0</v>
      </c>
      <c r="K19" s="136">
        <v>0</v>
      </c>
      <c r="L19" s="136">
        <v>0</v>
      </c>
    </row>
    <row r="20" ht="19.5" customHeight="1" spans="1:12">
      <c r="A20" s="146" t="s">
        <v>148</v>
      </c>
      <c r="B20" s="146"/>
      <c r="C20" s="146"/>
      <c r="D20" s="146" t="s">
        <v>149</v>
      </c>
      <c r="E20" s="136">
        <v>154591.84</v>
      </c>
      <c r="F20" s="136">
        <v>154591.84</v>
      </c>
      <c r="G20" s="136">
        <v>0</v>
      </c>
      <c r="H20" s="136">
        <v>0</v>
      </c>
      <c r="I20" s="136"/>
      <c r="J20" s="136">
        <v>0</v>
      </c>
      <c r="K20" s="136">
        <v>0</v>
      </c>
      <c r="L20" s="136">
        <v>0</v>
      </c>
    </row>
    <row r="21" ht="19.5" customHeight="1" spans="1:12">
      <c r="A21" s="146" t="s">
        <v>150</v>
      </c>
      <c r="B21" s="146"/>
      <c r="C21" s="146"/>
      <c r="D21" s="146" t="s">
        <v>135</v>
      </c>
      <c r="E21" s="136">
        <v>154591.84</v>
      </c>
      <c r="F21" s="136">
        <v>154591.84</v>
      </c>
      <c r="G21" s="136">
        <v>0</v>
      </c>
      <c r="H21" s="136">
        <v>0</v>
      </c>
      <c r="I21" s="136"/>
      <c r="J21" s="136">
        <v>0</v>
      </c>
      <c r="K21" s="136">
        <v>0</v>
      </c>
      <c r="L21" s="136">
        <v>0</v>
      </c>
    </row>
    <row r="22" ht="19.5" customHeight="1" spans="1:12">
      <c r="A22" s="146" t="s">
        <v>151</v>
      </c>
      <c r="B22" s="146"/>
      <c r="C22" s="146"/>
      <c r="D22" s="146" t="s">
        <v>152</v>
      </c>
      <c r="E22" s="136">
        <v>4550</v>
      </c>
      <c r="F22" s="136">
        <v>4550</v>
      </c>
      <c r="G22" s="136">
        <v>0</v>
      </c>
      <c r="H22" s="136">
        <v>0</v>
      </c>
      <c r="I22" s="136"/>
      <c r="J22" s="136">
        <v>0</v>
      </c>
      <c r="K22" s="136">
        <v>0</v>
      </c>
      <c r="L22" s="136">
        <v>0</v>
      </c>
    </row>
    <row r="23" ht="19.5" customHeight="1" spans="1:12">
      <c r="A23" s="146" t="s">
        <v>153</v>
      </c>
      <c r="B23" s="146"/>
      <c r="C23" s="146"/>
      <c r="D23" s="146" t="s">
        <v>135</v>
      </c>
      <c r="E23" s="136">
        <v>4550</v>
      </c>
      <c r="F23" s="136">
        <v>4550</v>
      </c>
      <c r="G23" s="136">
        <v>0</v>
      </c>
      <c r="H23" s="136">
        <v>0</v>
      </c>
      <c r="I23" s="136"/>
      <c r="J23" s="136">
        <v>0</v>
      </c>
      <c r="K23" s="136">
        <v>0</v>
      </c>
      <c r="L23" s="136">
        <v>0</v>
      </c>
    </row>
    <row r="24" ht="19.5" customHeight="1" spans="1:12">
      <c r="A24" s="146" t="s">
        <v>154</v>
      </c>
      <c r="B24" s="146"/>
      <c r="C24" s="146"/>
      <c r="D24" s="146" t="s">
        <v>155</v>
      </c>
      <c r="E24" s="136">
        <v>202207.74</v>
      </c>
      <c r="F24" s="136">
        <v>202207.74</v>
      </c>
      <c r="G24" s="136">
        <v>0</v>
      </c>
      <c r="H24" s="136">
        <v>0</v>
      </c>
      <c r="I24" s="136"/>
      <c r="J24" s="136">
        <v>0</v>
      </c>
      <c r="K24" s="136">
        <v>0</v>
      </c>
      <c r="L24" s="136">
        <v>0</v>
      </c>
    </row>
    <row r="25" ht="19.5" customHeight="1" spans="1:12">
      <c r="A25" s="146" t="s">
        <v>156</v>
      </c>
      <c r="B25" s="146"/>
      <c r="C25" s="146"/>
      <c r="D25" s="146" t="s">
        <v>135</v>
      </c>
      <c r="E25" s="136">
        <v>202207.74</v>
      </c>
      <c r="F25" s="136">
        <v>202207.74</v>
      </c>
      <c r="G25" s="136">
        <v>0</v>
      </c>
      <c r="H25" s="136">
        <v>0</v>
      </c>
      <c r="I25" s="136"/>
      <c r="J25" s="136">
        <v>0</v>
      </c>
      <c r="K25" s="136">
        <v>0</v>
      </c>
      <c r="L25" s="136">
        <v>0</v>
      </c>
    </row>
    <row r="26" ht="19.5" customHeight="1" spans="1:12">
      <c r="A26" s="146" t="s">
        <v>157</v>
      </c>
      <c r="B26" s="146"/>
      <c r="C26" s="146"/>
      <c r="D26" s="146" t="s">
        <v>158</v>
      </c>
      <c r="E26" s="136">
        <v>62280</v>
      </c>
      <c r="F26" s="136">
        <v>62280</v>
      </c>
      <c r="G26" s="136">
        <v>0</v>
      </c>
      <c r="H26" s="136">
        <v>0</v>
      </c>
      <c r="I26" s="136"/>
      <c r="J26" s="136">
        <v>0</v>
      </c>
      <c r="K26" s="136">
        <v>0</v>
      </c>
      <c r="L26" s="136">
        <v>0</v>
      </c>
    </row>
    <row r="27" ht="19.5" customHeight="1" spans="1:12">
      <c r="A27" s="146" t="s">
        <v>159</v>
      </c>
      <c r="B27" s="146"/>
      <c r="C27" s="146"/>
      <c r="D27" s="146" t="s">
        <v>160</v>
      </c>
      <c r="E27" s="136">
        <v>62280</v>
      </c>
      <c r="F27" s="136">
        <v>62280</v>
      </c>
      <c r="G27" s="136">
        <v>0</v>
      </c>
      <c r="H27" s="136">
        <v>0</v>
      </c>
      <c r="I27" s="136"/>
      <c r="J27" s="136">
        <v>0</v>
      </c>
      <c r="K27" s="136">
        <v>0</v>
      </c>
      <c r="L27" s="136">
        <v>0</v>
      </c>
    </row>
    <row r="28" ht="19.5" customHeight="1" spans="1:12">
      <c r="A28" s="146" t="s">
        <v>161</v>
      </c>
      <c r="B28" s="146"/>
      <c r="C28" s="146"/>
      <c r="D28" s="146" t="s">
        <v>162</v>
      </c>
      <c r="E28" s="136">
        <v>2000</v>
      </c>
      <c r="F28" s="136">
        <v>2000</v>
      </c>
      <c r="G28" s="136">
        <v>0</v>
      </c>
      <c r="H28" s="136">
        <v>0</v>
      </c>
      <c r="I28" s="136"/>
      <c r="J28" s="136">
        <v>0</v>
      </c>
      <c r="K28" s="136">
        <v>0</v>
      </c>
      <c r="L28" s="136">
        <v>0</v>
      </c>
    </row>
    <row r="29" ht="19.5" customHeight="1" spans="1:12">
      <c r="A29" s="146" t="s">
        <v>163</v>
      </c>
      <c r="B29" s="146"/>
      <c r="C29" s="146"/>
      <c r="D29" s="146" t="s">
        <v>164</v>
      </c>
      <c r="E29" s="136">
        <v>2000</v>
      </c>
      <c r="F29" s="136">
        <v>2000</v>
      </c>
      <c r="G29" s="136">
        <v>0</v>
      </c>
      <c r="H29" s="136">
        <v>0</v>
      </c>
      <c r="I29" s="136"/>
      <c r="J29" s="136">
        <v>0</v>
      </c>
      <c r="K29" s="136">
        <v>0</v>
      </c>
      <c r="L29" s="136">
        <v>0</v>
      </c>
    </row>
    <row r="30" ht="19.5" customHeight="1" spans="1:12">
      <c r="A30" s="146" t="s">
        <v>165</v>
      </c>
      <c r="B30" s="146"/>
      <c r="C30" s="146"/>
      <c r="D30" s="146" t="s">
        <v>166</v>
      </c>
      <c r="E30" s="136">
        <v>5500</v>
      </c>
      <c r="F30" s="136">
        <v>5500</v>
      </c>
      <c r="G30" s="136">
        <v>0</v>
      </c>
      <c r="H30" s="136">
        <v>0</v>
      </c>
      <c r="I30" s="136"/>
      <c r="J30" s="136">
        <v>0</v>
      </c>
      <c r="K30" s="136">
        <v>0</v>
      </c>
      <c r="L30" s="136">
        <v>0</v>
      </c>
    </row>
    <row r="31" ht="19.5" customHeight="1" spans="1:12">
      <c r="A31" s="146" t="s">
        <v>167</v>
      </c>
      <c r="B31" s="146"/>
      <c r="C31" s="146"/>
      <c r="D31" s="146" t="s">
        <v>168</v>
      </c>
      <c r="E31" s="136">
        <v>5500</v>
      </c>
      <c r="F31" s="136">
        <v>5500</v>
      </c>
      <c r="G31" s="136">
        <v>0</v>
      </c>
      <c r="H31" s="136">
        <v>0</v>
      </c>
      <c r="I31" s="136"/>
      <c r="J31" s="136">
        <v>0</v>
      </c>
      <c r="K31" s="136">
        <v>0</v>
      </c>
      <c r="L31" s="136">
        <v>0</v>
      </c>
    </row>
    <row r="32" ht="19.5" customHeight="1" spans="1:12">
      <c r="A32" s="146" t="s">
        <v>169</v>
      </c>
      <c r="B32" s="146"/>
      <c r="C32" s="146"/>
      <c r="D32" s="146" t="s">
        <v>170</v>
      </c>
      <c r="E32" s="136">
        <v>20000</v>
      </c>
      <c r="F32" s="136">
        <v>20000</v>
      </c>
      <c r="G32" s="136">
        <v>0</v>
      </c>
      <c r="H32" s="136">
        <v>0</v>
      </c>
      <c r="I32" s="136"/>
      <c r="J32" s="136">
        <v>0</v>
      </c>
      <c r="K32" s="136">
        <v>0</v>
      </c>
      <c r="L32" s="136">
        <v>0</v>
      </c>
    </row>
    <row r="33" ht="19.5" customHeight="1" spans="1:12">
      <c r="A33" s="146" t="s">
        <v>171</v>
      </c>
      <c r="B33" s="146"/>
      <c r="C33" s="146"/>
      <c r="D33" s="146" t="s">
        <v>170</v>
      </c>
      <c r="E33" s="136">
        <v>20000</v>
      </c>
      <c r="F33" s="136">
        <v>20000</v>
      </c>
      <c r="G33" s="136">
        <v>0</v>
      </c>
      <c r="H33" s="136">
        <v>0</v>
      </c>
      <c r="I33" s="136"/>
      <c r="J33" s="136">
        <v>0</v>
      </c>
      <c r="K33" s="136">
        <v>0</v>
      </c>
      <c r="L33" s="136">
        <v>0</v>
      </c>
    </row>
    <row r="34" ht="19.5" customHeight="1" spans="1:12">
      <c r="A34" s="146" t="s">
        <v>172</v>
      </c>
      <c r="B34" s="146"/>
      <c r="C34" s="146"/>
      <c r="D34" s="146" t="s">
        <v>173</v>
      </c>
      <c r="E34" s="136">
        <v>112000</v>
      </c>
      <c r="F34" s="136">
        <v>112000</v>
      </c>
      <c r="G34" s="136">
        <v>0</v>
      </c>
      <c r="H34" s="136">
        <v>0</v>
      </c>
      <c r="I34" s="136"/>
      <c r="J34" s="136">
        <v>0</v>
      </c>
      <c r="K34" s="136">
        <v>0</v>
      </c>
      <c r="L34" s="136">
        <v>0</v>
      </c>
    </row>
    <row r="35" ht="19.5" customHeight="1" spans="1:12">
      <c r="A35" s="146" t="s">
        <v>174</v>
      </c>
      <c r="B35" s="146"/>
      <c r="C35" s="146"/>
      <c r="D35" s="146" t="s">
        <v>175</v>
      </c>
      <c r="E35" s="136">
        <v>12000</v>
      </c>
      <c r="F35" s="136">
        <v>12000</v>
      </c>
      <c r="G35" s="136">
        <v>0</v>
      </c>
      <c r="H35" s="136">
        <v>0</v>
      </c>
      <c r="I35" s="136"/>
      <c r="J35" s="136">
        <v>0</v>
      </c>
      <c r="K35" s="136">
        <v>0</v>
      </c>
      <c r="L35" s="136">
        <v>0</v>
      </c>
    </row>
    <row r="36" ht="19.5" customHeight="1" spans="1:12">
      <c r="A36" s="146" t="s">
        <v>176</v>
      </c>
      <c r="B36" s="146"/>
      <c r="C36" s="146"/>
      <c r="D36" s="146" t="s">
        <v>177</v>
      </c>
      <c r="E36" s="136">
        <v>12000</v>
      </c>
      <c r="F36" s="136">
        <v>12000</v>
      </c>
      <c r="G36" s="136">
        <v>0</v>
      </c>
      <c r="H36" s="136">
        <v>0</v>
      </c>
      <c r="I36" s="136"/>
      <c r="J36" s="136">
        <v>0</v>
      </c>
      <c r="K36" s="136">
        <v>0</v>
      </c>
      <c r="L36" s="136">
        <v>0</v>
      </c>
    </row>
    <row r="37" ht="19.5" customHeight="1" spans="1:12">
      <c r="A37" s="146" t="s">
        <v>178</v>
      </c>
      <c r="B37" s="146"/>
      <c r="C37" s="146"/>
      <c r="D37" s="146" t="s">
        <v>179</v>
      </c>
      <c r="E37" s="136">
        <v>100000</v>
      </c>
      <c r="F37" s="136">
        <v>100000</v>
      </c>
      <c r="G37" s="136">
        <v>0</v>
      </c>
      <c r="H37" s="136">
        <v>0</v>
      </c>
      <c r="I37" s="136"/>
      <c r="J37" s="136">
        <v>0</v>
      </c>
      <c r="K37" s="136">
        <v>0</v>
      </c>
      <c r="L37" s="136">
        <v>0</v>
      </c>
    </row>
    <row r="38" ht="19.5" customHeight="1" spans="1:12">
      <c r="A38" s="146" t="s">
        <v>180</v>
      </c>
      <c r="B38" s="146"/>
      <c r="C38" s="146"/>
      <c r="D38" s="146" t="s">
        <v>179</v>
      </c>
      <c r="E38" s="136">
        <v>100000</v>
      </c>
      <c r="F38" s="136">
        <v>100000</v>
      </c>
      <c r="G38" s="136">
        <v>0</v>
      </c>
      <c r="H38" s="136">
        <v>0</v>
      </c>
      <c r="I38" s="136"/>
      <c r="J38" s="136">
        <v>0</v>
      </c>
      <c r="K38" s="136">
        <v>0</v>
      </c>
      <c r="L38" s="136">
        <v>0</v>
      </c>
    </row>
    <row r="39" ht="19.5" customHeight="1" spans="1:12">
      <c r="A39" s="146" t="s">
        <v>181</v>
      </c>
      <c r="B39" s="146"/>
      <c r="C39" s="146"/>
      <c r="D39" s="146" t="s">
        <v>182</v>
      </c>
      <c r="E39" s="136">
        <v>407011.35</v>
      </c>
      <c r="F39" s="136">
        <v>407011.35</v>
      </c>
      <c r="G39" s="136">
        <v>0</v>
      </c>
      <c r="H39" s="136">
        <v>0</v>
      </c>
      <c r="I39" s="136"/>
      <c r="J39" s="136">
        <v>0</v>
      </c>
      <c r="K39" s="136">
        <v>0</v>
      </c>
      <c r="L39" s="136">
        <v>0</v>
      </c>
    </row>
    <row r="40" ht="19.5" customHeight="1" spans="1:12">
      <c r="A40" s="146" t="s">
        <v>183</v>
      </c>
      <c r="B40" s="146"/>
      <c r="C40" s="146"/>
      <c r="D40" s="146" t="s">
        <v>184</v>
      </c>
      <c r="E40" s="136">
        <v>407011.35</v>
      </c>
      <c r="F40" s="136">
        <v>407011.35</v>
      </c>
      <c r="G40" s="136">
        <v>0</v>
      </c>
      <c r="H40" s="136">
        <v>0</v>
      </c>
      <c r="I40" s="136"/>
      <c r="J40" s="136">
        <v>0</v>
      </c>
      <c r="K40" s="136">
        <v>0</v>
      </c>
      <c r="L40" s="136">
        <v>0</v>
      </c>
    </row>
    <row r="41" ht="19.5" customHeight="1" spans="1:12">
      <c r="A41" s="146" t="s">
        <v>185</v>
      </c>
      <c r="B41" s="146"/>
      <c r="C41" s="146"/>
      <c r="D41" s="146" t="s">
        <v>186</v>
      </c>
      <c r="E41" s="136">
        <v>353011.35</v>
      </c>
      <c r="F41" s="136">
        <v>353011.35</v>
      </c>
      <c r="G41" s="136">
        <v>0</v>
      </c>
      <c r="H41" s="136">
        <v>0</v>
      </c>
      <c r="I41" s="136"/>
      <c r="J41" s="136">
        <v>0</v>
      </c>
      <c r="K41" s="136">
        <v>0</v>
      </c>
      <c r="L41" s="136">
        <v>0</v>
      </c>
    </row>
    <row r="42" ht="19.5" customHeight="1" spans="1:12">
      <c r="A42" s="146" t="s">
        <v>187</v>
      </c>
      <c r="B42" s="146"/>
      <c r="C42" s="146"/>
      <c r="D42" s="146" t="s">
        <v>188</v>
      </c>
      <c r="E42" s="136">
        <v>54000</v>
      </c>
      <c r="F42" s="136">
        <v>54000</v>
      </c>
      <c r="G42" s="136">
        <v>0</v>
      </c>
      <c r="H42" s="136">
        <v>0</v>
      </c>
      <c r="I42" s="136"/>
      <c r="J42" s="136">
        <v>0</v>
      </c>
      <c r="K42" s="136">
        <v>0</v>
      </c>
      <c r="L42" s="136">
        <v>0</v>
      </c>
    </row>
    <row r="43" ht="19.5" customHeight="1" spans="1:12">
      <c r="A43" s="146" t="s">
        <v>189</v>
      </c>
      <c r="B43" s="146"/>
      <c r="C43" s="146"/>
      <c r="D43" s="146" t="s">
        <v>190</v>
      </c>
      <c r="E43" s="136">
        <v>1779576.56</v>
      </c>
      <c r="F43" s="136">
        <v>1779576.56</v>
      </c>
      <c r="G43" s="136">
        <v>0</v>
      </c>
      <c r="H43" s="136">
        <v>0</v>
      </c>
      <c r="I43" s="136"/>
      <c r="J43" s="136">
        <v>0</v>
      </c>
      <c r="K43" s="136">
        <v>0</v>
      </c>
      <c r="L43" s="136">
        <v>0</v>
      </c>
    </row>
    <row r="44" ht="19.5" customHeight="1" spans="1:12">
      <c r="A44" s="146" t="s">
        <v>191</v>
      </c>
      <c r="B44" s="146"/>
      <c r="C44" s="146"/>
      <c r="D44" s="146" t="s">
        <v>192</v>
      </c>
      <c r="E44" s="136">
        <v>633873.73</v>
      </c>
      <c r="F44" s="136">
        <v>633873.73</v>
      </c>
      <c r="G44" s="136">
        <v>0</v>
      </c>
      <c r="H44" s="136">
        <v>0</v>
      </c>
      <c r="I44" s="136"/>
      <c r="J44" s="136">
        <v>0</v>
      </c>
      <c r="K44" s="136">
        <v>0</v>
      </c>
      <c r="L44" s="136">
        <v>0</v>
      </c>
    </row>
    <row r="45" ht="19.5" customHeight="1" spans="1:12">
      <c r="A45" s="146" t="s">
        <v>193</v>
      </c>
      <c r="B45" s="146"/>
      <c r="C45" s="146"/>
      <c r="D45" s="146" t="s">
        <v>194</v>
      </c>
      <c r="E45" s="136">
        <v>633873.73</v>
      </c>
      <c r="F45" s="136">
        <v>633873.73</v>
      </c>
      <c r="G45" s="136">
        <v>0</v>
      </c>
      <c r="H45" s="136">
        <v>0</v>
      </c>
      <c r="I45" s="136"/>
      <c r="J45" s="136">
        <v>0</v>
      </c>
      <c r="K45" s="136">
        <v>0</v>
      </c>
      <c r="L45" s="136">
        <v>0</v>
      </c>
    </row>
    <row r="46" ht="19.5" customHeight="1" spans="1:12">
      <c r="A46" s="146" t="s">
        <v>195</v>
      </c>
      <c r="B46" s="146"/>
      <c r="C46" s="146"/>
      <c r="D46" s="146" t="s">
        <v>196</v>
      </c>
      <c r="E46" s="136">
        <v>1097444.56</v>
      </c>
      <c r="F46" s="136">
        <v>1097444.56</v>
      </c>
      <c r="G46" s="136">
        <v>0</v>
      </c>
      <c r="H46" s="136">
        <v>0</v>
      </c>
      <c r="I46" s="136"/>
      <c r="J46" s="136">
        <v>0</v>
      </c>
      <c r="K46" s="136">
        <v>0</v>
      </c>
      <c r="L46" s="136">
        <v>0</v>
      </c>
    </row>
    <row r="47" ht="19.5" customHeight="1" spans="1:12">
      <c r="A47" s="146" t="s">
        <v>197</v>
      </c>
      <c r="B47" s="146"/>
      <c r="C47" s="146"/>
      <c r="D47" s="146" t="s">
        <v>198</v>
      </c>
      <c r="E47" s="136">
        <v>171577.2</v>
      </c>
      <c r="F47" s="136">
        <v>171577.2</v>
      </c>
      <c r="G47" s="136">
        <v>0</v>
      </c>
      <c r="H47" s="136">
        <v>0</v>
      </c>
      <c r="I47" s="136"/>
      <c r="J47" s="136">
        <v>0</v>
      </c>
      <c r="K47" s="136">
        <v>0</v>
      </c>
      <c r="L47" s="136">
        <v>0</v>
      </c>
    </row>
    <row r="48" ht="19.5" customHeight="1" spans="1:12">
      <c r="A48" s="146" t="s">
        <v>199</v>
      </c>
      <c r="B48" s="146"/>
      <c r="C48" s="146"/>
      <c r="D48" s="146" t="s">
        <v>200</v>
      </c>
      <c r="E48" s="136">
        <v>925867.36</v>
      </c>
      <c r="F48" s="136">
        <v>925867.36</v>
      </c>
      <c r="G48" s="136">
        <v>0</v>
      </c>
      <c r="H48" s="136">
        <v>0</v>
      </c>
      <c r="I48" s="136"/>
      <c r="J48" s="136">
        <v>0</v>
      </c>
      <c r="K48" s="136">
        <v>0</v>
      </c>
      <c r="L48" s="136">
        <v>0</v>
      </c>
    </row>
    <row r="49" ht="19.5" customHeight="1" spans="1:12">
      <c r="A49" s="146" t="s">
        <v>201</v>
      </c>
      <c r="B49" s="146"/>
      <c r="C49" s="146"/>
      <c r="D49" s="146" t="s">
        <v>202</v>
      </c>
      <c r="E49" s="136">
        <v>37858.27</v>
      </c>
      <c r="F49" s="136">
        <v>37858.27</v>
      </c>
      <c r="G49" s="136">
        <v>0</v>
      </c>
      <c r="H49" s="136">
        <v>0</v>
      </c>
      <c r="I49" s="136"/>
      <c r="J49" s="136">
        <v>0</v>
      </c>
      <c r="K49" s="136">
        <v>0</v>
      </c>
      <c r="L49" s="136">
        <v>0</v>
      </c>
    </row>
    <row r="50" ht="19.5" customHeight="1" spans="1:12">
      <c r="A50" s="146" t="s">
        <v>203</v>
      </c>
      <c r="B50" s="146"/>
      <c r="C50" s="146"/>
      <c r="D50" s="146" t="s">
        <v>204</v>
      </c>
      <c r="E50" s="136">
        <v>37858.27</v>
      </c>
      <c r="F50" s="136">
        <v>37858.27</v>
      </c>
      <c r="G50" s="136">
        <v>0</v>
      </c>
      <c r="H50" s="136">
        <v>0</v>
      </c>
      <c r="I50" s="136"/>
      <c r="J50" s="136">
        <v>0</v>
      </c>
      <c r="K50" s="136">
        <v>0</v>
      </c>
      <c r="L50" s="136">
        <v>0</v>
      </c>
    </row>
    <row r="51" ht="19.5" customHeight="1" spans="1:12">
      <c r="A51" s="146" t="s">
        <v>205</v>
      </c>
      <c r="B51" s="146"/>
      <c r="C51" s="146"/>
      <c r="D51" s="146" t="s">
        <v>206</v>
      </c>
      <c r="E51" s="136">
        <v>10400</v>
      </c>
      <c r="F51" s="136">
        <v>10400</v>
      </c>
      <c r="G51" s="136">
        <v>0</v>
      </c>
      <c r="H51" s="136">
        <v>0</v>
      </c>
      <c r="I51" s="136"/>
      <c r="J51" s="136">
        <v>0</v>
      </c>
      <c r="K51" s="136">
        <v>0</v>
      </c>
      <c r="L51" s="136">
        <v>0</v>
      </c>
    </row>
    <row r="52" ht="19.5" customHeight="1" spans="1:12">
      <c r="A52" s="146" t="s">
        <v>207</v>
      </c>
      <c r="B52" s="146"/>
      <c r="C52" s="146"/>
      <c r="D52" s="146" t="s">
        <v>208</v>
      </c>
      <c r="E52" s="136">
        <v>10400</v>
      </c>
      <c r="F52" s="136">
        <v>10400</v>
      </c>
      <c r="G52" s="136">
        <v>0</v>
      </c>
      <c r="H52" s="136">
        <v>0</v>
      </c>
      <c r="I52" s="136"/>
      <c r="J52" s="136">
        <v>0</v>
      </c>
      <c r="K52" s="136">
        <v>0</v>
      </c>
      <c r="L52" s="136">
        <v>0</v>
      </c>
    </row>
    <row r="53" ht="19.5" customHeight="1" spans="1:12">
      <c r="A53" s="146" t="s">
        <v>209</v>
      </c>
      <c r="B53" s="146"/>
      <c r="C53" s="146"/>
      <c r="D53" s="146" t="s">
        <v>210</v>
      </c>
      <c r="E53" s="136">
        <v>597872.4</v>
      </c>
      <c r="F53" s="136">
        <v>597872.4</v>
      </c>
      <c r="G53" s="136">
        <v>0</v>
      </c>
      <c r="H53" s="136">
        <v>0</v>
      </c>
      <c r="I53" s="136"/>
      <c r="J53" s="136">
        <v>0</v>
      </c>
      <c r="K53" s="136">
        <v>0</v>
      </c>
      <c r="L53" s="136">
        <v>0</v>
      </c>
    </row>
    <row r="54" ht="19.5" customHeight="1" spans="1:12">
      <c r="A54" s="146" t="s">
        <v>211</v>
      </c>
      <c r="B54" s="146"/>
      <c r="C54" s="146"/>
      <c r="D54" s="146" t="s">
        <v>212</v>
      </c>
      <c r="E54" s="136">
        <v>150000</v>
      </c>
      <c r="F54" s="136">
        <v>150000</v>
      </c>
      <c r="G54" s="136">
        <v>0</v>
      </c>
      <c r="H54" s="136">
        <v>0</v>
      </c>
      <c r="I54" s="136"/>
      <c r="J54" s="136">
        <v>0</v>
      </c>
      <c r="K54" s="136">
        <v>0</v>
      </c>
      <c r="L54" s="136">
        <v>0</v>
      </c>
    </row>
    <row r="55" ht="19.5" customHeight="1" spans="1:12">
      <c r="A55" s="146" t="s">
        <v>213</v>
      </c>
      <c r="B55" s="146"/>
      <c r="C55" s="146"/>
      <c r="D55" s="146" t="s">
        <v>214</v>
      </c>
      <c r="E55" s="136">
        <v>150000</v>
      </c>
      <c r="F55" s="136">
        <v>150000</v>
      </c>
      <c r="G55" s="136">
        <v>0</v>
      </c>
      <c r="H55" s="136">
        <v>0</v>
      </c>
      <c r="I55" s="136"/>
      <c r="J55" s="136">
        <v>0</v>
      </c>
      <c r="K55" s="136">
        <v>0</v>
      </c>
      <c r="L55" s="136">
        <v>0</v>
      </c>
    </row>
    <row r="56" ht="19.5" customHeight="1" spans="1:12">
      <c r="A56" s="146" t="s">
        <v>215</v>
      </c>
      <c r="B56" s="146"/>
      <c r="C56" s="146"/>
      <c r="D56" s="146" t="s">
        <v>216</v>
      </c>
      <c r="E56" s="136">
        <v>66080</v>
      </c>
      <c r="F56" s="136">
        <v>66080</v>
      </c>
      <c r="G56" s="136">
        <v>0</v>
      </c>
      <c r="H56" s="136">
        <v>0</v>
      </c>
      <c r="I56" s="136"/>
      <c r="J56" s="136">
        <v>0</v>
      </c>
      <c r="K56" s="136">
        <v>0</v>
      </c>
      <c r="L56" s="136">
        <v>0</v>
      </c>
    </row>
    <row r="57" ht="19.5" customHeight="1" spans="1:12">
      <c r="A57" s="146" t="s">
        <v>217</v>
      </c>
      <c r="B57" s="146"/>
      <c r="C57" s="146"/>
      <c r="D57" s="146" t="s">
        <v>218</v>
      </c>
      <c r="E57" s="136">
        <v>66080</v>
      </c>
      <c r="F57" s="136">
        <v>66080</v>
      </c>
      <c r="G57" s="136">
        <v>0</v>
      </c>
      <c r="H57" s="136">
        <v>0</v>
      </c>
      <c r="I57" s="136"/>
      <c r="J57" s="136">
        <v>0</v>
      </c>
      <c r="K57" s="136">
        <v>0</v>
      </c>
      <c r="L57" s="136">
        <v>0</v>
      </c>
    </row>
    <row r="58" ht="19.5" customHeight="1" spans="1:12">
      <c r="A58" s="146" t="s">
        <v>219</v>
      </c>
      <c r="B58" s="146"/>
      <c r="C58" s="146"/>
      <c r="D58" s="146" t="s">
        <v>220</v>
      </c>
      <c r="E58" s="136">
        <v>381792.4</v>
      </c>
      <c r="F58" s="136">
        <v>381792.4</v>
      </c>
      <c r="G58" s="136">
        <v>0</v>
      </c>
      <c r="H58" s="136">
        <v>0</v>
      </c>
      <c r="I58" s="136"/>
      <c r="J58" s="136">
        <v>0</v>
      </c>
      <c r="K58" s="136">
        <v>0</v>
      </c>
      <c r="L58" s="136">
        <v>0</v>
      </c>
    </row>
    <row r="59" ht="19.5" customHeight="1" spans="1:12">
      <c r="A59" s="146" t="s">
        <v>221</v>
      </c>
      <c r="B59" s="146"/>
      <c r="C59" s="146"/>
      <c r="D59" s="146" t="s">
        <v>222</v>
      </c>
      <c r="E59" s="136">
        <v>210566.3</v>
      </c>
      <c r="F59" s="136">
        <v>210566.3</v>
      </c>
      <c r="G59" s="136">
        <v>0</v>
      </c>
      <c r="H59" s="136">
        <v>0</v>
      </c>
      <c r="I59" s="136"/>
      <c r="J59" s="136">
        <v>0</v>
      </c>
      <c r="K59" s="136">
        <v>0</v>
      </c>
      <c r="L59" s="136">
        <v>0</v>
      </c>
    </row>
    <row r="60" ht="19.5" customHeight="1" spans="1:12">
      <c r="A60" s="146" t="s">
        <v>223</v>
      </c>
      <c r="B60" s="146"/>
      <c r="C60" s="146"/>
      <c r="D60" s="146" t="s">
        <v>224</v>
      </c>
      <c r="E60" s="136">
        <v>147990.88</v>
      </c>
      <c r="F60" s="136">
        <v>147990.88</v>
      </c>
      <c r="G60" s="136">
        <v>0</v>
      </c>
      <c r="H60" s="136">
        <v>0</v>
      </c>
      <c r="I60" s="136"/>
      <c r="J60" s="136">
        <v>0</v>
      </c>
      <c r="K60" s="136">
        <v>0</v>
      </c>
      <c r="L60" s="136">
        <v>0</v>
      </c>
    </row>
    <row r="61" ht="19.5" customHeight="1" spans="1:12">
      <c r="A61" s="146" t="s">
        <v>225</v>
      </c>
      <c r="B61" s="146"/>
      <c r="C61" s="146"/>
      <c r="D61" s="146" t="s">
        <v>226</v>
      </c>
      <c r="E61" s="136">
        <v>23235.22</v>
      </c>
      <c r="F61" s="136">
        <v>23235.22</v>
      </c>
      <c r="G61" s="136">
        <v>0</v>
      </c>
      <c r="H61" s="136">
        <v>0</v>
      </c>
      <c r="I61" s="136"/>
      <c r="J61" s="136">
        <v>0</v>
      </c>
      <c r="K61" s="136">
        <v>0</v>
      </c>
      <c r="L61" s="136">
        <v>0</v>
      </c>
    </row>
    <row r="62" ht="19.5" customHeight="1" spans="1:12">
      <c r="A62" s="146" t="s">
        <v>227</v>
      </c>
      <c r="B62" s="146"/>
      <c r="C62" s="146"/>
      <c r="D62" s="146" t="s">
        <v>228</v>
      </c>
      <c r="E62" s="136">
        <v>96000</v>
      </c>
      <c r="F62" s="136">
        <v>96000</v>
      </c>
      <c r="G62" s="136">
        <v>0</v>
      </c>
      <c r="H62" s="136">
        <v>0</v>
      </c>
      <c r="I62" s="136"/>
      <c r="J62" s="136">
        <v>0</v>
      </c>
      <c r="K62" s="136">
        <v>0</v>
      </c>
      <c r="L62" s="136">
        <v>0</v>
      </c>
    </row>
    <row r="63" ht="19.5" customHeight="1" spans="1:12">
      <c r="A63" s="146" t="s">
        <v>229</v>
      </c>
      <c r="B63" s="146"/>
      <c r="C63" s="146"/>
      <c r="D63" s="146" t="s">
        <v>230</v>
      </c>
      <c r="E63" s="136">
        <v>96000</v>
      </c>
      <c r="F63" s="136">
        <v>96000</v>
      </c>
      <c r="G63" s="136">
        <v>0</v>
      </c>
      <c r="H63" s="136">
        <v>0</v>
      </c>
      <c r="I63" s="136"/>
      <c r="J63" s="136">
        <v>0</v>
      </c>
      <c r="K63" s="136">
        <v>0</v>
      </c>
      <c r="L63" s="136">
        <v>0</v>
      </c>
    </row>
    <row r="64" ht="19.5" customHeight="1" spans="1:12">
      <c r="A64" s="146" t="s">
        <v>231</v>
      </c>
      <c r="B64" s="146"/>
      <c r="C64" s="146"/>
      <c r="D64" s="146" t="s">
        <v>230</v>
      </c>
      <c r="E64" s="136">
        <v>96000</v>
      </c>
      <c r="F64" s="136">
        <v>96000</v>
      </c>
      <c r="G64" s="136">
        <v>0</v>
      </c>
      <c r="H64" s="136">
        <v>0</v>
      </c>
      <c r="I64" s="136"/>
      <c r="J64" s="136">
        <v>0</v>
      </c>
      <c r="K64" s="136">
        <v>0</v>
      </c>
      <c r="L64" s="136">
        <v>0</v>
      </c>
    </row>
    <row r="65" ht="19.5" customHeight="1" spans="1:12">
      <c r="A65" s="146" t="s">
        <v>232</v>
      </c>
      <c r="B65" s="146"/>
      <c r="C65" s="146"/>
      <c r="D65" s="146" t="s">
        <v>233</v>
      </c>
      <c r="E65" s="136">
        <v>8692313.37</v>
      </c>
      <c r="F65" s="136">
        <v>8692313.37</v>
      </c>
      <c r="G65" s="136">
        <v>0</v>
      </c>
      <c r="H65" s="136">
        <v>0</v>
      </c>
      <c r="I65" s="136"/>
      <c r="J65" s="136">
        <v>0</v>
      </c>
      <c r="K65" s="136">
        <v>0</v>
      </c>
      <c r="L65" s="136">
        <v>0</v>
      </c>
    </row>
    <row r="66" ht="19.5" customHeight="1" spans="1:12">
      <c r="A66" s="146" t="s">
        <v>234</v>
      </c>
      <c r="B66" s="146"/>
      <c r="C66" s="146"/>
      <c r="D66" s="146" t="s">
        <v>235</v>
      </c>
      <c r="E66" s="136">
        <v>2216266.11</v>
      </c>
      <c r="F66" s="136">
        <v>2216266.11</v>
      </c>
      <c r="G66" s="136">
        <v>0</v>
      </c>
      <c r="H66" s="136">
        <v>0</v>
      </c>
      <c r="I66" s="136"/>
      <c r="J66" s="136">
        <v>0</v>
      </c>
      <c r="K66" s="136">
        <v>0</v>
      </c>
      <c r="L66" s="136">
        <v>0</v>
      </c>
    </row>
    <row r="67" ht="19.5" customHeight="1" spans="1:12">
      <c r="A67" s="146" t="s">
        <v>236</v>
      </c>
      <c r="B67" s="146"/>
      <c r="C67" s="146"/>
      <c r="D67" s="146" t="s">
        <v>140</v>
      </c>
      <c r="E67" s="136">
        <v>1677266.11</v>
      </c>
      <c r="F67" s="136">
        <v>1677266.11</v>
      </c>
      <c r="G67" s="136">
        <v>0</v>
      </c>
      <c r="H67" s="136">
        <v>0</v>
      </c>
      <c r="I67" s="136"/>
      <c r="J67" s="136">
        <v>0</v>
      </c>
      <c r="K67" s="136">
        <v>0</v>
      </c>
      <c r="L67" s="136">
        <v>0</v>
      </c>
    </row>
    <row r="68" ht="19.5" customHeight="1" spans="1:12">
      <c r="A68" s="146" t="s">
        <v>237</v>
      </c>
      <c r="B68" s="146"/>
      <c r="C68" s="146"/>
      <c r="D68" s="146" t="s">
        <v>238</v>
      </c>
      <c r="E68" s="136">
        <v>539000</v>
      </c>
      <c r="F68" s="136">
        <v>539000</v>
      </c>
      <c r="G68" s="136">
        <v>0</v>
      </c>
      <c r="H68" s="136">
        <v>0</v>
      </c>
      <c r="I68" s="136"/>
      <c r="J68" s="136">
        <v>0</v>
      </c>
      <c r="K68" s="136">
        <v>0</v>
      </c>
      <c r="L68" s="136">
        <v>0</v>
      </c>
    </row>
    <row r="69" ht="19.5" customHeight="1" spans="1:12">
      <c r="A69" s="146" t="s">
        <v>239</v>
      </c>
      <c r="B69" s="146"/>
      <c r="C69" s="146"/>
      <c r="D69" s="146" t="s">
        <v>240</v>
      </c>
      <c r="E69" s="136">
        <v>786047.26</v>
      </c>
      <c r="F69" s="136">
        <v>786047.26</v>
      </c>
      <c r="G69" s="136">
        <v>0</v>
      </c>
      <c r="H69" s="136">
        <v>0</v>
      </c>
      <c r="I69" s="136"/>
      <c r="J69" s="136">
        <v>0</v>
      </c>
      <c r="K69" s="136">
        <v>0</v>
      </c>
      <c r="L69" s="136">
        <v>0</v>
      </c>
    </row>
    <row r="70" ht="19.5" customHeight="1" spans="1:12">
      <c r="A70" s="146" t="s">
        <v>241</v>
      </c>
      <c r="B70" s="146"/>
      <c r="C70" s="146"/>
      <c r="D70" s="146" t="s">
        <v>242</v>
      </c>
      <c r="E70" s="136">
        <v>594047.26</v>
      </c>
      <c r="F70" s="136">
        <v>594047.26</v>
      </c>
      <c r="G70" s="136">
        <v>0</v>
      </c>
      <c r="H70" s="136">
        <v>0</v>
      </c>
      <c r="I70" s="136"/>
      <c r="J70" s="136">
        <v>0</v>
      </c>
      <c r="K70" s="136">
        <v>0</v>
      </c>
      <c r="L70" s="136">
        <v>0</v>
      </c>
    </row>
    <row r="71" ht="19.5" customHeight="1" spans="1:12">
      <c r="A71" s="146" t="s">
        <v>243</v>
      </c>
      <c r="B71" s="146"/>
      <c r="C71" s="146"/>
      <c r="D71" s="146" t="s">
        <v>244</v>
      </c>
      <c r="E71" s="136">
        <v>72000</v>
      </c>
      <c r="F71" s="136">
        <v>72000</v>
      </c>
      <c r="G71" s="136">
        <v>0</v>
      </c>
      <c r="H71" s="136">
        <v>0</v>
      </c>
      <c r="I71" s="136"/>
      <c r="J71" s="136">
        <v>0</v>
      </c>
      <c r="K71" s="136">
        <v>0</v>
      </c>
      <c r="L71" s="136">
        <v>0</v>
      </c>
    </row>
    <row r="72" ht="19.5" customHeight="1" spans="1:12">
      <c r="A72" s="146" t="s">
        <v>245</v>
      </c>
      <c r="B72" s="146"/>
      <c r="C72" s="146"/>
      <c r="D72" s="146" t="s">
        <v>246</v>
      </c>
      <c r="E72" s="136">
        <v>120000</v>
      </c>
      <c r="F72" s="136">
        <v>120000</v>
      </c>
      <c r="G72" s="136">
        <v>0</v>
      </c>
      <c r="H72" s="136">
        <v>0</v>
      </c>
      <c r="I72" s="136"/>
      <c r="J72" s="136">
        <v>0</v>
      </c>
      <c r="K72" s="136">
        <v>0</v>
      </c>
      <c r="L72" s="136">
        <v>0</v>
      </c>
    </row>
    <row r="73" ht="19.5" customHeight="1" spans="1:12">
      <c r="A73" s="146" t="s">
        <v>247</v>
      </c>
      <c r="B73" s="146"/>
      <c r="C73" s="146"/>
      <c r="D73" s="146" t="s">
        <v>248</v>
      </c>
      <c r="E73" s="136">
        <v>5690000</v>
      </c>
      <c r="F73" s="136">
        <v>5690000</v>
      </c>
      <c r="G73" s="136">
        <v>0</v>
      </c>
      <c r="H73" s="136">
        <v>0</v>
      </c>
      <c r="I73" s="136"/>
      <c r="J73" s="136">
        <v>0</v>
      </c>
      <c r="K73" s="136">
        <v>0</v>
      </c>
      <c r="L73" s="136">
        <v>0</v>
      </c>
    </row>
    <row r="74" ht="19.5" customHeight="1" spans="1:12">
      <c r="A74" s="146" t="s">
        <v>249</v>
      </c>
      <c r="B74" s="146"/>
      <c r="C74" s="146"/>
      <c r="D74" s="146" t="s">
        <v>250</v>
      </c>
      <c r="E74" s="136">
        <v>2830000</v>
      </c>
      <c r="F74" s="136">
        <v>2830000</v>
      </c>
      <c r="G74" s="136">
        <v>0</v>
      </c>
      <c r="H74" s="136">
        <v>0</v>
      </c>
      <c r="I74" s="136"/>
      <c r="J74" s="136">
        <v>0</v>
      </c>
      <c r="K74" s="136">
        <v>0</v>
      </c>
      <c r="L74" s="136">
        <v>0</v>
      </c>
    </row>
    <row r="75" ht="19.5" customHeight="1" spans="1:12">
      <c r="A75" s="146" t="s">
        <v>251</v>
      </c>
      <c r="B75" s="146"/>
      <c r="C75" s="146"/>
      <c r="D75" s="146" t="s">
        <v>252</v>
      </c>
      <c r="E75" s="136">
        <v>2760000</v>
      </c>
      <c r="F75" s="136">
        <v>2760000</v>
      </c>
      <c r="G75" s="136">
        <v>0</v>
      </c>
      <c r="H75" s="136">
        <v>0</v>
      </c>
      <c r="I75" s="136"/>
      <c r="J75" s="136">
        <v>0</v>
      </c>
      <c r="K75" s="136">
        <v>0</v>
      </c>
      <c r="L75" s="136">
        <v>0</v>
      </c>
    </row>
    <row r="76" ht="19.5" customHeight="1" spans="1:12">
      <c r="A76" s="146" t="s">
        <v>253</v>
      </c>
      <c r="B76" s="146"/>
      <c r="C76" s="146"/>
      <c r="D76" s="146" t="s">
        <v>254</v>
      </c>
      <c r="E76" s="136">
        <v>100000</v>
      </c>
      <c r="F76" s="136">
        <v>100000</v>
      </c>
      <c r="G76" s="136">
        <v>0</v>
      </c>
      <c r="H76" s="136">
        <v>0</v>
      </c>
      <c r="I76" s="136"/>
      <c r="J76" s="136">
        <v>0</v>
      </c>
      <c r="K76" s="136">
        <v>0</v>
      </c>
      <c r="L76" s="136">
        <v>0</v>
      </c>
    </row>
    <row r="77" ht="19.5" customHeight="1" spans="1:12">
      <c r="A77" s="146" t="s">
        <v>255</v>
      </c>
      <c r="B77" s="146"/>
      <c r="C77" s="146"/>
      <c r="D77" s="146" t="s">
        <v>256</v>
      </c>
      <c r="E77" s="136">
        <v>10000</v>
      </c>
      <c r="F77" s="136">
        <v>10000</v>
      </c>
      <c r="G77" s="136">
        <v>0</v>
      </c>
      <c r="H77" s="136">
        <v>0</v>
      </c>
      <c r="I77" s="136"/>
      <c r="J77" s="136">
        <v>0</v>
      </c>
      <c r="K77" s="136">
        <v>0</v>
      </c>
      <c r="L77" s="136">
        <v>0</v>
      </c>
    </row>
    <row r="78" ht="19.5" customHeight="1" spans="1:12">
      <c r="A78" s="146" t="s">
        <v>257</v>
      </c>
      <c r="B78" s="146"/>
      <c r="C78" s="146"/>
      <c r="D78" s="146" t="s">
        <v>258</v>
      </c>
      <c r="E78" s="136">
        <v>10000</v>
      </c>
      <c r="F78" s="136">
        <v>10000</v>
      </c>
      <c r="G78" s="136">
        <v>0</v>
      </c>
      <c r="H78" s="136">
        <v>0</v>
      </c>
      <c r="I78" s="136"/>
      <c r="J78" s="136">
        <v>0</v>
      </c>
      <c r="K78" s="136">
        <v>0</v>
      </c>
      <c r="L78" s="136">
        <v>0</v>
      </c>
    </row>
    <row r="79" ht="19.5" customHeight="1" spans="1:12">
      <c r="A79" s="146" t="s">
        <v>259</v>
      </c>
      <c r="B79" s="146"/>
      <c r="C79" s="146"/>
      <c r="D79" s="146" t="s">
        <v>260</v>
      </c>
      <c r="E79" s="136">
        <v>10000</v>
      </c>
      <c r="F79" s="136">
        <v>10000</v>
      </c>
      <c r="G79" s="136">
        <v>0</v>
      </c>
      <c r="H79" s="136">
        <v>0</v>
      </c>
      <c r="I79" s="136"/>
      <c r="J79" s="136">
        <v>0</v>
      </c>
      <c r="K79" s="136">
        <v>0</v>
      </c>
      <c r="L79" s="136">
        <v>0</v>
      </c>
    </row>
    <row r="80" ht="19.5" customHeight="1" spans="1:12">
      <c r="A80" s="146" t="s">
        <v>261</v>
      </c>
      <c r="B80" s="146"/>
      <c r="C80" s="146"/>
      <c r="D80" s="146" t="s">
        <v>262</v>
      </c>
      <c r="E80" s="136">
        <v>526492</v>
      </c>
      <c r="F80" s="136">
        <v>526492</v>
      </c>
      <c r="G80" s="136">
        <v>0</v>
      </c>
      <c r="H80" s="136">
        <v>0</v>
      </c>
      <c r="I80" s="136"/>
      <c r="J80" s="136">
        <v>0</v>
      </c>
      <c r="K80" s="136">
        <v>0</v>
      </c>
      <c r="L80" s="136">
        <v>0</v>
      </c>
    </row>
    <row r="81" ht="19.5" customHeight="1" spans="1:12">
      <c r="A81" s="146" t="s">
        <v>263</v>
      </c>
      <c r="B81" s="146"/>
      <c r="C81" s="146"/>
      <c r="D81" s="146" t="s">
        <v>264</v>
      </c>
      <c r="E81" s="136">
        <v>526492</v>
      </c>
      <c r="F81" s="136">
        <v>526492</v>
      </c>
      <c r="G81" s="136">
        <v>0</v>
      </c>
      <c r="H81" s="136">
        <v>0</v>
      </c>
      <c r="I81" s="136"/>
      <c r="J81" s="136">
        <v>0</v>
      </c>
      <c r="K81" s="136">
        <v>0</v>
      </c>
      <c r="L81" s="136">
        <v>0</v>
      </c>
    </row>
    <row r="82" ht="19.5" customHeight="1" spans="1:12">
      <c r="A82" s="146" t="s">
        <v>265</v>
      </c>
      <c r="B82" s="146"/>
      <c r="C82" s="146"/>
      <c r="D82" s="146" t="s">
        <v>266</v>
      </c>
      <c r="E82" s="136">
        <v>526492</v>
      </c>
      <c r="F82" s="136">
        <v>526492</v>
      </c>
      <c r="G82" s="136">
        <v>0</v>
      </c>
      <c r="H82" s="136">
        <v>0</v>
      </c>
      <c r="I82" s="136"/>
      <c r="J82" s="136">
        <v>0</v>
      </c>
      <c r="K82" s="136">
        <v>0</v>
      </c>
      <c r="L82" s="136">
        <v>0</v>
      </c>
    </row>
    <row r="83" ht="19.5" customHeight="1" spans="1:12">
      <c r="A83" s="146" t="s">
        <v>267</v>
      </c>
      <c r="B83" s="146"/>
      <c r="C83" s="146"/>
      <c r="D83" s="146" t="s">
        <v>268</v>
      </c>
      <c r="E83" s="136">
        <v>84500</v>
      </c>
      <c r="F83" s="136">
        <v>84500</v>
      </c>
      <c r="G83" s="136">
        <v>0</v>
      </c>
      <c r="H83" s="136">
        <v>0</v>
      </c>
      <c r="I83" s="136"/>
      <c r="J83" s="136">
        <v>0</v>
      </c>
      <c r="K83" s="136">
        <v>0</v>
      </c>
      <c r="L83" s="136">
        <v>0</v>
      </c>
    </row>
    <row r="84" ht="19.5" customHeight="1" spans="1:12">
      <c r="A84" s="146" t="s">
        <v>269</v>
      </c>
      <c r="B84" s="146"/>
      <c r="C84" s="146"/>
      <c r="D84" s="146" t="s">
        <v>270</v>
      </c>
      <c r="E84" s="136">
        <v>35500</v>
      </c>
      <c r="F84" s="136">
        <v>35500</v>
      </c>
      <c r="G84" s="136">
        <v>0</v>
      </c>
      <c r="H84" s="136">
        <v>0</v>
      </c>
      <c r="I84" s="136"/>
      <c r="J84" s="136">
        <v>0</v>
      </c>
      <c r="K84" s="136">
        <v>0</v>
      </c>
      <c r="L84" s="136">
        <v>0</v>
      </c>
    </row>
    <row r="85" ht="19.5" customHeight="1" spans="1:12">
      <c r="A85" s="146" t="s">
        <v>271</v>
      </c>
      <c r="B85" s="146"/>
      <c r="C85" s="146"/>
      <c r="D85" s="146" t="s">
        <v>135</v>
      </c>
      <c r="E85" s="136">
        <v>5500</v>
      </c>
      <c r="F85" s="136">
        <v>5500</v>
      </c>
      <c r="G85" s="136">
        <v>0</v>
      </c>
      <c r="H85" s="136">
        <v>0</v>
      </c>
      <c r="I85" s="136"/>
      <c r="J85" s="136">
        <v>0</v>
      </c>
      <c r="K85" s="136">
        <v>0</v>
      </c>
      <c r="L85" s="136">
        <v>0</v>
      </c>
    </row>
    <row r="86" ht="19.5" customHeight="1" spans="1:12">
      <c r="A86" s="146" t="s">
        <v>272</v>
      </c>
      <c r="B86" s="146"/>
      <c r="C86" s="146"/>
      <c r="D86" s="146" t="s">
        <v>273</v>
      </c>
      <c r="E86" s="136">
        <v>30000</v>
      </c>
      <c r="F86" s="136">
        <v>30000</v>
      </c>
      <c r="G86" s="136">
        <v>0</v>
      </c>
      <c r="H86" s="136">
        <v>0</v>
      </c>
      <c r="I86" s="136"/>
      <c r="J86" s="136">
        <v>0</v>
      </c>
      <c r="K86" s="136">
        <v>0</v>
      </c>
      <c r="L86" s="136">
        <v>0</v>
      </c>
    </row>
    <row r="87" ht="19.5" customHeight="1" spans="1:12">
      <c r="A87" s="146" t="s">
        <v>274</v>
      </c>
      <c r="B87" s="146"/>
      <c r="C87" s="146"/>
      <c r="D87" s="146" t="s">
        <v>275</v>
      </c>
      <c r="E87" s="136">
        <v>9000</v>
      </c>
      <c r="F87" s="136">
        <v>9000</v>
      </c>
      <c r="G87" s="136">
        <v>0</v>
      </c>
      <c r="H87" s="136">
        <v>0</v>
      </c>
      <c r="I87" s="136"/>
      <c r="J87" s="136">
        <v>0</v>
      </c>
      <c r="K87" s="136">
        <v>0</v>
      </c>
      <c r="L87" s="136">
        <v>0</v>
      </c>
    </row>
    <row r="88" ht="19.5" customHeight="1" spans="1:12">
      <c r="A88" s="146" t="s">
        <v>276</v>
      </c>
      <c r="B88" s="146"/>
      <c r="C88" s="146"/>
      <c r="D88" s="146" t="s">
        <v>277</v>
      </c>
      <c r="E88" s="136">
        <v>9000</v>
      </c>
      <c r="F88" s="136">
        <v>9000</v>
      </c>
      <c r="G88" s="136">
        <v>0</v>
      </c>
      <c r="H88" s="136">
        <v>0</v>
      </c>
      <c r="I88" s="136"/>
      <c r="J88" s="136">
        <v>0</v>
      </c>
      <c r="K88" s="136">
        <v>0</v>
      </c>
      <c r="L88" s="136">
        <v>0</v>
      </c>
    </row>
    <row r="89" ht="19.5" customHeight="1" spans="1:12">
      <c r="A89" s="146" t="s">
        <v>278</v>
      </c>
      <c r="B89" s="146"/>
      <c r="C89" s="146"/>
      <c r="D89" s="146" t="s">
        <v>279</v>
      </c>
      <c r="E89" s="136">
        <v>40000</v>
      </c>
      <c r="F89" s="136">
        <v>40000</v>
      </c>
      <c r="G89" s="136">
        <v>0</v>
      </c>
      <c r="H89" s="136">
        <v>0</v>
      </c>
      <c r="I89" s="136"/>
      <c r="J89" s="136">
        <v>0</v>
      </c>
      <c r="K89" s="136">
        <v>0</v>
      </c>
      <c r="L89" s="136">
        <v>0</v>
      </c>
    </row>
    <row r="90" ht="19.5" customHeight="1" spans="1:12">
      <c r="A90" s="146" t="s">
        <v>280</v>
      </c>
      <c r="B90" s="146"/>
      <c r="C90" s="146"/>
      <c r="D90" s="146" t="s">
        <v>281</v>
      </c>
      <c r="E90" s="136">
        <v>40000</v>
      </c>
      <c r="F90" s="136">
        <v>40000</v>
      </c>
      <c r="G90" s="136">
        <v>0</v>
      </c>
      <c r="H90" s="136">
        <v>0</v>
      </c>
      <c r="I90" s="136"/>
      <c r="J90" s="136">
        <v>0</v>
      </c>
      <c r="K90" s="136">
        <v>0</v>
      </c>
      <c r="L90" s="136">
        <v>0</v>
      </c>
    </row>
    <row r="91" ht="19.5" customHeight="1" spans="1:12">
      <c r="A91" s="146" t="s">
        <v>282</v>
      </c>
      <c r="B91" s="146"/>
      <c r="C91" s="146"/>
      <c r="D91" s="146" t="s">
        <v>283</v>
      </c>
      <c r="E91" s="136">
        <v>491625.92</v>
      </c>
      <c r="F91" s="136">
        <v>300000</v>
      </c>
      <c r="G91" s="136">
        <v>0</v>
      </c>
      <c r="H91" s="136">
        <v>0</v>
      </c>
      <c r="I91" s="136"/>
      <c r="J91" s="136">
        <v>0</v>
      </c>
      <c r="K91" s="136">
        <v>0</v>
      </c>
      <c r="L91" s="136">
        <v>191625.92</v>
      </c>
    </row>
    <row r="92" ht="19.5" customHeight="1" spans="1:12">
      <c r="A92" s="146" t="s">
        <v>284</v>
      </c>
      <c r="B92" s="146"/>
      <c r="C92" s="146"/>
      <c r="D92" s="146" t="s">
        <v>283</v>
      </c>
      <c r="E92" s="136">
        <v>491625.92</v>
      </c>
      <c r="F92" s="136">
        <v>300000</v>
      </c>
      <c r="G92" s="136">
        <v>0</v>
      </c>
      <c r="H92" s="136">
        <v>0</v>
      </c>
      <c r="I92" s="136"/>
      <c r="J92" s="136">
        <v>0</v>
      </c>
      <c r="K92" s="136">
        <v>0</v>
      </c>
      <c r="L92" s="136">
        <v>191625.92</v>
      </c>
    </row>
    <row r="93" ht="19.5" customHeight="1" spans="1:12">
      <c r="A93" s="146" t="s">
        <v>285</v>
      </c>
      <c r="B93" s="146"/>
      <c r="C93" s="146"/>
      <c r="D93" s="146" t="s">
        <v>283</v>
      </c>
      <c r="E93" s="136">
        <v>491625.92</v>
      </c>
      <c r="F93" s="136">
        <v>300000</v>
      </c>
      <c r="G93" s="136">
        <v>0</v>
      </c>
      <c r="H93" s="136">
        <v>0</v>
      </c>
      <c r="I93" s="136"/>
      <c r="J93" s="136">
        <v>0</v>
      </c>
      <c r="K93" s="136">
        <v>0</v>
      </c>
      <c r="L93" s="136">
        <v>191625.92</v>
      </c>
    </row>
    <row r="94" ht="19.5" customHeight="1" spans="1:12">
      <c r="A94" s="146" t="s">
        <v>286</v>
      </c>
      <c r="B94" s="146"/>
      <c r="C94" s="146"/>
      <c r="D94" s="146"/>
      <c r="E94" s="146"/>
      <c r="F94" s="146"/>
      <c r="G94" s="146"/>
      <c r="H94" s="146"/>
      <c r="I94" s="146"/>
      <c r="J94" s="146"/>
      <c r="K94" s="146"/>
      <c r="L94" s="146"/>
    </row>
  </sheetData>
  <mergeCells count="10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L9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5"/>
  <sheetViews>
    <sheetView workbookViewId="0">
      <pane xSplit="4" ySplit="9" topLeftCell="E59" activePane="bottomRight" state="frozen"/>
      <selection/>
      <selection pane="topRight"/>
      <selection pane="bottomLeft"/>
      <selection pane="bottomRight" activeCell="F67" sqref="F67"/>
    </sheetView>
  </sheetViews>
  <sheetFormatPr defaultColWidth="9" defaultRowHeight="13.5"/>
  <cols>
    <col min="1" max="3" width="3.25" customWidth="1"/>
    <col min="4" max="4" width="32.75" customWidth="1"/>
    <col min="5" max="10" width="18.75" customWidth="1"/>
  </cols>
  <sheetData>
    <row r="1" ht="27" spans="6:6">
      <c r="F1" s="145" t="s">
        <v>287</v>
      </c>
    </row>
    <row r="2" ht="14.25" spans="10:10">
      <c r="J2" s="130" t="s">
        <v>288</v>
      </c>
    </row>
    <row r="3" ht="14.25" spans="1:10">
      <c r="A3" s="131" t="s">
        <v>2</v>
      </c>
      <c r="J3" s="130" t="s">
        <v>3</v>
      </c>
    </row>
    <row r="4" ht="19.5" customHeight="1" spans="1:10">
      <c r="A4" s="132" t="s">
        <v>6</v>
      </c>
      <c r="B4" s="132"/>
      <c r="C4" s="132"/>
      <c r="D4" s="132"/>
      <c r="E4" s="139" t="s">
        <v>99</v>
      </c>
      <c r="F4" s="139" t="s">
        <v>289</v>
      </c>
      <c r="G4" s="139" t="s">
        <v>290</v>
      </c>
      <c r="H4" s="139" t="s">
        <v>291</v>
      </c>
      <c r="I4" s="139" t="s">
        <v>292</v>
      </c>
      <c r="J4" s="139" t="s">
        <v>293</v>
      </c>
    </row>
    <row r="5" ht="19.5" customHeight="1" spans="1:10">
      <c r="A5" s="139" t="s">
        <v>122</v>
      </c>
      <c r="B5" s="139"/>
      <c r="C5" s="139"/>
      <c r="D5" s="132" t="s">
        <v>123</v>
      </c>
      <c r="E5" s="139"/>
      <c r="F5" s="139"/>
      <c r="G5" s="139"/>
      <c r="H5" s="139"/>
      <c r="I5" s="139"/>
      <c r="J5" s="139"/>
    </row>
    <row r="6" ht="19.5" customHeight="1" spans="1:10">
      <c r="A6" s="139"/>
      <c r="B6" s="139"/>
      <c r="C6" s="139"/>
      <c r="D6" s="132"/>
      <c r="E6" s="139"/>
      <c r="F6" s="139"/>
      <c r="G6" s="139"/>
      <c r="H6" s="139"/>
      <c r="I6" s="139"/>
      <c r="J6" s="139"/>
    </row>
    <row r="7" ht="19.5" customHeight="1" spans="1:10">
      <c r="A7" s="139"/>
      <c r="B7" s="139"/>
      <c r="C7" s="139"/>
      <c r="D7" s="132"/>
      <c r="E7" s="139"/>
      <c r="F7" s="139"/>
      <c r="G7" s="139"/>
      <c r="H7" s="139"/>
      <c r="I7" s="139"/>
      <c r="J7" s="139"/>
    </row>
    <row r="8" ht="19.5" customHeight="1" spans="1:10">
      <c r="A8" s="132" t="s">
        <v>126</v>
      </c>
      <c r="B8" s="132" t="s">
        <v>127</v>
      </c>
      <c r="C8" s="132" t="s">
        <v>128</v>
      </c>
      <c r="D8" s="132" t="s">
        <v>10</v>
      </c>
      <c r="E8" s="139" t="s">
        <v>11</v>
      </c>
      <c r="F8" s="139" t="s">
        <v>12</v>
      </c>
      <c r="G8" s="139" t="s">
        <v>20</v>
      </c>
      <c r="H8" s="139" t="s">
        <v>24</v>
      </c>
      <c r="I8" s="139" t="s">
        <v>28</v>
      </c>
      <c r="J8" s="139" t="s">
        <v>32</v>
      </c>
    </row>
    <row r="9" ht="19.5" customHeight="1" spans="1:10">
      <c r="A9" s="132"/>
      <c r="B9" s="132"/>
      <c r="C9" s="132"/>
      <c r="D9" s="132" t="s">
        <v>129</v>
      </c>
      <c r="E9" s="136">
        <v>17325496.83</v>
      </c>
      <c r="F9" s="136">
        <v>10228950.08</v>
      </c>
      <c r="G9" s="136">
        <v>7096546.75</v>
      </c>
      <c r="H9" s="136"/>
      <c r="I9" s="136"/>
      <c r="J9" s="136"/>
    </row>
    <row r="10" ht="19.5" customHeight="1" spans="1:10">
      <c r="A10" s="146" t="s">
        <v>130</v>
      </c>
      <c r="B10" s="146"/>
      <c r="C10" s="146"/>
      <c r="D10" s="146" t="s">
        <v>131</v>
      </c>
      <c r="E10" s="136">
        <v>4674214.4</v>
      </c>
      <c r="F10" s="136">
        <v>4482184.4</v>
      </c>
      <c r="G10" s="136">
        <v>192030</v>
      </c>
      <c r="H10" s="136"/>
      <c r="I10" s="136"/>
      <c r="J10" s="136"/>
    </row>
    <row r="11" ht="19.5" customHeight="1" spans="1:10">
      <c r="A11" s="146" t="s">
        <v>132</v>
      </c>
      <c r="B11" s="146"/>
      <c r="C11" s="146"/>
      <c r="D11" s="146" t="s">
        <v>133</v>
      </c>
      <c r="E11" s="136">
        <v>156915.12</v>
      </c>
      <c r="F11" s="136">
        <v>156915.12</v>
      </c>
      <c r="G11" s="136"/>
      <c r="H11" s="136"/>
      <c r="I11" s="136"/>
      <c r="J11" s="136"/>
    </row>
    <row r="12" ht="19.5" customHeight="1" spans="1:10">
      <c r="A12" s="146" t="s">
        <v>134</v>
      </c>
      <c r="B12" s="146"/>
      <c r="C12" s="146"/>
      <c r="D12" s="146" t="s">
        <v>135</v>
      </c>
      <c r="E12" s="136">
        <v>156915.12</v>
      </c>
      <c r="F12" s="136">
        <v>156915.12</v>
      </c>
      <c r="G12" s="136"/>
      <c r="H12" s="136"/>
      <c r="I12" s="136"/>
      <c r="J12" s="136"/>
    </row>
    <row r="13" ht="19.5" customHeight="1" spans="1:10">
      <c r="A13" s="146" t="s">
        <v>136</v>
      </c>
      <c r="B13" s="146"/>
      <c r="C13" s="146"/>
      <c r="D13" s="146" t="s">
        <v>137</v>
      </c>
      <c r="E13" s="136">
        <v>3947455.99</v>
      </c>
      <c r="F13" s="136">
        <v>3847455.99</v>
      </c>
      <c r="G13" s="136">
        <v>100000</v>
      </c>
      <c r="H13" s="136"/>
      <c r="I13" s="136"/>
      <c r="J13" s="136"/>
    </row>
    <row r="14" ht="19.5" customHeight="1" spans="1:10">
      <c r="A14" s="146" t="s">
        <v>138</v>
      </c>
      <c r="B14" s="146"/>
      <c r="C14" s="146"/>
      <c r="D14" s="146" t="s">
        <v>135</v>
      </c>
      <c r="E14" s="136">
        <v>3827455.99</v>
      </c>
      <c r="F14" s="136">
        <v>3827455.99</v>
      </c>
      <c r="G14" s="136"/>
      <c r="H14" s="136"/>
      <c r="I14" s="136"/>
      <c r="J14" s="136"/>
    </row>
    <row r="15" ht="19.5" customHeight="1" spans="1:10">
      <c r="A15" s="146" t="s">
        <v>139</v>
      </c>
      <c r="B15" s="146"/>
      <c r="C15" s="146"/>
      <c r="D15" s="146" t="s">
        <v>140</v>
      </c>
      <c r="E15" s="136">
        <v>20000</v>
      </c>
      <c r="F15" s="136">
        <v>20000</v>
      </c>
      <c r="G15" s="136"/>
      <c r="H15" s="136"/>
      <c r="I15" s="136"/>
      <c r="J15" s="136"/>
    </row>
    <row r="16" ht="19.5" customHeight="1" spans="1:10">
      <c r="A16" s="146" t="s">
        <v>141</v>
      </c>
      <c r="B16" s="146"/>
      <c r="C16" s="146"/>
      <c r="D16" s="146" t="s">
        <v>142</v>
      </c>
      <c r="E16" s="136">
        <v>100000</v>
      </c>
      <c r="F16" s="136"/>
      <c r="G16" s="136">
        <v>100000</v>
      </c>
      <c r="H16" s="136"/>
      <c r="I16" s="136"/>
      <c r="J16" s="136"/>
    </row>
    <row r="17" ht="19.5" customHeight="1" spans="1:10">
      <c r="A17" s="146" t="s">
        <v>143</v>
      </c>
      <c r="B17" s="146"/>
      <c r="C17" s="146"/>
      <c r="D17" s="146" t="s">
        <v>144</v>
      </c>
      <c r="E17" s="136">
        <v>118713.71</v>
      </c>
      <c r="F17" s="136">
        <v>110963.71</v>
      </c>
      <c r="G17" s="136">
        <v>7750</v>
      </c>
      <c r="H17" s="136"/>
      <c r="I17" s="136"/>
      <c r="J17" s="136"/>
    </row>
    <row r="18" ht="19.5" customHeight="1" spans="1:10">
      <c r="A18" s="146" t="s">
        <v>145</v>
      </c>
      <c r="B18" s="146"/>
      <c r="C18" s="146"/>
      <c r="D18" s="146" t="s">
        <v>140</v>
      </c>
      <c r="E18" s="136">
        <v>110963.71</v>
      </c>
      <c r="F18" s="136">
        <v>110963.71</v>
      </c>
      <c r="G18" s="136"/>
      <c r="H18" s="136"/>
      <c r="I18" s="136"/>
      <c r="J18" s="136"/>
    </row>
    <row r="19" ht="19.5" customHeight="1" spans="1:10">
      <c r="A19" s="146" t="s">
        <v>146</v>
      </c>
      <c r="B19" s="146"/>
      <c r="C19" s="146"/>
      <c r="D19" s="146" t="s">
        <v>147</v>
      </c>
      <c r="E19" s="136">
        <v>7750</v>
      </c>
      <c r="F19" s="136"/>
      <c r="G19" s="136">
        <v>7750</v>
      </c>
      <c r="H19" s="136"/>
      <c r="I19" s="136"/>
      <c r="J19" s="136"/>
    </row>
    <row r="20" ht="19.5" customHeight="1" spans="1:10">
      <c r="A20" s="146" t="s">
        <v>148</v>
      </c>
      <c r="B20" s="146"/>
      <c r="C20" s="146"/>
      <c r="D20" s="146" t="s">
        <v>149</v>
      </c>
      <c r="E20" s="136">
        <v>154591.84</v>
      </c>
      <c r="F20" s="136">
        <v>154591.84</v>
      </c>
      <c r="G20" s="136"/>
      <c r="H20" s="136"/>
      <c r="I20" s="136"/>
      <c r="J20" s="136"/>
    </row>
    <row r="21" ht="19.5" customHeight="1" spans="1:10">
      <c r="A21" s="146" t="s">
        <v>150</v>
      </c>
      <c r="B21" s="146"/>
      <c r="C21" s="146"/>
      <c r="D21" s="146" t="s">
        <v>135</v>
      </c>
      <c r="E21" s="136">
        <v>154591.84</v>
      </c>
      <c r="F21" s="136">
        <v>154591.84</v>
      </c>
      <c r="G21" s="136"/>
      <c r="H21" s="136"/>
      <c r="I21" s="136"/>
      <c r="J21" s="136"/>
    </row>
    <row r="22" ht="19.5" customHeight="1" spans="1:10">
      <c r="A22" s="146" t="s">
        <v>151</v>
      </c>
      <c r="B22" s="146"/>
      <c r="C22" s="146"/>
      <c r="D22" s="146" t="s">
        <v>152</v>
      </c>
      <c r="E22" s="136">
        <v>4550</v>
      </c>
      <c r="F22" s="136">
        <v>4550</v>
      </c>
      <c r="G22" s="136"/>
      <c r="H22" s="136"/>
      <c r="I22" s="136"/>
      <c r="J22" s="136"/>
    </row>
    <row r="23" ht="19.5" customHeight="1" spans="1:10">
      <c r="A23" s="146" t="s">
        <v>153</v>
      </c>
      <c r="B23" s="146"/>
      <c r="C23" s="146"/>
      <c r="D23" s="146" t="s">
        <v>135</v>
      </c>
      <c r="E23" s="136">
        <v>4550</v>
      </c>
      <c r="F23" s="136">
        <v>4550</v>
      </c>
      <c r="G23" s="136"/>
      <c r="H23" s="136"/>
      <c r="I23" s="136"/>
      <c r="J23" s="136"/>
    </row>
    <row r="24" ht="19.5" customHeight="1" spans="1:10">
      <c r="A24" s="146" t="s">
        <v>154</v>
      </c>
      <c r="B24" s="146"/>
      <c r="C24" s="146"/>
      <c r="D24" s="146" t="s">
        <v>155</v>
      </c>
      <c r="E24" s="136">
        <v>202207.74</v>
      </c>
      <c r="F24" s="136">
        <v>202207.74</v>
      </c>
      <c r="G24" s="136"/>
      <c r="H24" s="136"/>
      <c r="I24" s="136"/>
      <c r="J24" s="136"/>
    </row>
    <row r="25" ht="19.5" customHeight="1" spans="1:10">
      <c r="A25" s="146" t="s">
        <v>156</v>
      </c>
      <c r="B25" s="146"/>
      <c r="C25" s="146"/>
      <c r="D25" s="146" t="s">
        <v>135</v>
      </c>
      <c r="E25" s="136">
        <v>202207.74</v>
      </c>
      <c r="F25" s="136">
        <v>202207.74</v>
      </c>
      <c r="G25" s="136"/>
      <c r="H25" s="136"/>
      <c r="I25" s="136"/>
      <c r="J25" s="136"/>
    </row>
    <row r="26" ht="19.5" customHeight="1" spans="1:10">
      <c r="A26" s="146" t="s">
        <v>157</v>
      </c>
      <c r="B26" s="146"/>
      <c r="C26" s="146"/>
      <c r="D26" s="146" t="s">
        <v>158</v>
      </c>
      <c r="E26" s="136">
        <v>62280</v>
      </c>
      <c r="F26" s="136"/>
      <c r="G26" s="136">
        <v>62280</v>
      </c>
      <c r="H26" s="136"/>
      <c r="I26" s="136"/>
      <c r="J26" s="136"/>
    </row>
    <row r="27" ht="19.5" customHeight="1" spans="1:10">
      <c r="A27" s="146" t="s">
        <v>159</v>
      </c>
      <c r="B27" s="146"/>
      <c r="C27" s="146"/>
      <c r="D27" s="146" t="s">
        <v>160</v>
      </c>
      <c r="E27" s="136">
        <v>62280</v>
      </c>
      <c r="F27" s="136"/>
      <c r="G27" s="136">
        <v>62280</v>
      </c>
      <c r="H27" s="136"/>
      <c r="I27" s="136"/>
      <c r="J27" s="136"/>
    </row>
    <row r="28" ht="19.5" customHeight="1" spans="1:10">
      <c r="A28" s="146" t="s">
        <v>161</v>
      </c>
      <c r="B28" s="146"/>
      <c r="C28" s="146"/>
      <c r="D28" s="146" t="s">
        <v>162</v>
      </c>
      <c r="E28" s="136">
        <v>2000</v>
      </c>
      <c r="F28" s="136"/>
      <c r="G28" s="136">
        <v>2000</v>
      </c>
      <c r="H28" s="136"/>
      <c r="I28" s="136"/>
      <c r="J28" s="136"/>
    </row>
    <row r="29" ht="19.5" customHeight="1" spans="1:10">
      <c r="A29" s="146" t="s">
        <v>163</v>
      </c>
      <c r="B29" s="146"/>
      <c r="C29" s="146"/>
      <c r="D29" s="146" t="s">
        <v>164</v>
      </c>
      <c r="E29" s="136">
        <v>2000</v>
      </c>
      <c r="F29" s="136"/>
      <c r="G29" s="136">
        <v>2000</v>
      </c>
      <c r="H29" s="136"/>
      <c r="I29" s="136"/>
      <c r="J29" s="136"/>
    </row>
    <row r="30" ht="19.5" customHeight="1" spans="1:10">
      <c r="A30" s="146" t="s">
        <v>165</v>
      </c>
      <c r="B30" s="146"/>
      <c r="C30" s="146"/>
      <c r="D30" s="146" t="s">
        <v>166</v>
      </c>
      <c r="E30" s="136">
        <v>5500</v>
      </c>
      <c r="F30" s="136">
        <v>5500</v>
      </c>
      <c r="G30" s="136"/>
      <c r="H30" s="136"/>
      <c r="I30" s="136"/>
      <c r="J30" s="136"/>
    </row>
    <row r="31" ht="19.5" customHeight="1" spans="1:10">
      <c r="A31" s="146" t="s">
        <v>167</v>
      </c>
      <c r="B31" s="146"/>
      <c r="C31" s="146"/>
      <c r="D31" s="146" t="s">
        <v>168</v>
      </c>
      <c r="E31" s="136">
        <v>5500</v>
      </c>
      <c r="F31" s="136">
        <v>5500</v>
      </c>
      <c r="G31" s="136"/>
      <c r="H31" s="136"/>
      <c r="I31" s="136"/>
      <c r="J31" s="136"/>
    </row>
    <row r="32" ht="19.5" customHeight="1" spans="1:10">
      <c r="A32" s="146" t="s">
        <v>169</v>
      </c>
      <c r="B32" s="146"/>
      <c r="C32" s="146"/>
      <c r="D32" s="146" t="s">
        <v>170</v>
      </c>
      <c r="E32" s="136">
        <v>20000</v>
      </c>
      <c r="F32" s="136"/>
      <c r="G32" s="136">
        <v>20000</v>
      </c>
      <c r="H32" s="136"/>
      <c r="I32" s="136"/>
      <c r="J32" s="136"/>
    </row>
    <row r="33" ht="19.5" customHeight="1" spans="1:10">
      <c r="A33" s="146" t="s">
        <v>171</v>
      </c>
      <c r="B33" s="146"/>
      <c r="C33" s="146"/>
      <c r="D33" s="146" t="s">
        <v>170</v>
      </c>
      <c r="E33" s="136">
        <v>20000</v>
      </c>
      <c r="F33" s="136"/>
      <c r="G33" s="136">
        <v>20000</v>
      </c>
      <c r="H33" s="136"/>
      <c r="I33" s="136"/>
      <c r="J33" s="136"/>
    </row>
    <row r="34" ht="19.5" customHeight="1" spans="1:10">
      <c r="A34" s="146" t="s">
        <v>172</v>
      </c>
      <c r="B34" s="146"/>
      <c r="C34" s="146"/>
      <c r="D34" s="146" t="s">
        <v>173</v>
      </c>
      <c r="E34" s="136">
        <v>112000</v>
      </c>
      <c r="F34" s="136">
        <v>12000</v>
      </c>
      <c r="G34" s="136">
        <v>100000</v>
      </c>
      <c r="H34" s="136"/>
      <c r="I34" s="136"/>
      <c r="J34" s="136"/>
    </row>
    <row r="35" ht="19.5" customHeight="1" spans="1:10">
      <c r="A35" s="146" t="s">
        <v>174</v>
      </c>
      <c r="B35" s="146"/>
      <c r="C35" s="146"/>
      <c r="D35" s="146" t="s">
        <v>175</v>
      </c>
      <c r="E35" s="136">
        <v>12000</v>
      </c>
      <c r="F35" s="136">
        <v>12000</v>
      </c>
      <c r="G35" s="136"/>
      <c r="H35" s="136"/>
      <c r="I35" s="136"/>
      <c r="J35" s="136"/>
    </row>
    <row r="36" ht="19.5" customHeight="1" spans="1:10">
      <c r="A36" s="146" t="s">
        <v>176</v>
      </c>
      <c r="B36" s="146"/>
      <c r="C36" s="146"/>
      <c r="D36" s="146" t="s">
        <v>177</v>
      </c>
      <c r="E36" s="136">
        <v>12000</v>
      </c>
      <c r="F36" s="136">
        <v>12000</v>
      </c>
      <c r="G36" s="136"/>
      <c r="H36" s="136"/>
      <c r="I36" s="136"/>
      <c r="J36" s="136"/>
    </row>
    <row r="37" ht="19.5" customHeight="1" spans="1:10">
      <c r="A37" s="146" t="s">
        <v>178</v>
      </c>
      <c r="B37" s="146"/>
      <c r="C37" s="146"/>
      <c r="D37" s="146" t="s">
        <v>179</v>
      </c>
      <c r="E37" s="136">
        <v>100000</v>
      </c>
      <c r="F37" s="136"/>
      <c r="G37" s="136">
        <v>100000</v>
      </c>
      <c r="H37" s="136"/>
      <c r="I37" s="136"/>
      <c r="J37" s="136"/>
    </row>
    <row r="38" ht="19.5" customHeight="1" spans="1:10">
      <c r="A38" s="146" t="s">
        <v>180</v>
      </c>
      <c r="B38" s="146"/>
      <c r="C38" s="146"/>
      <c r="D38" s="146" t="s">
        <v>179</v>
      </c>
      <c r="E38" s="136">
        <v>100000</v>
      </c>
      <c r="F38" s="136"/>
      <c r="G38" s="136">
        <v>100000</v>
      </c>
      <c r="H38" s="136"/>
      <c r="I38" s="136"/>
      <c r="J38" s="136"/>
    </row>
    <row r="39" ht="19.5" customHeight="1" spans="1:10">
      <c r="A39" s="146" t="s">
        <v>181</v>
      </c>
      <c r="B39" s="146"/>
      <c r="C39" s="146"/>
      <c r="D39" s="146" t="s">
        <v>182</v>
      </c>
      <c r="E39" s="136">
        <v>407011.35</v>
      </c>
      <c r="F39" s="136">
        <v>407011.35</v>
      </c>
      <c r="G39" s="136"/>
      <c r="H39" s="136"/>
      <c r="I39" s="136"/>
      <c r="J39" s="136"/>
    </row>
    <row r="40" ht="19.5" customHeight="1" spans="1:10">
      <c r="A40" s="146" t="s">
        <v>183</v>
      </c>
      <c r="B40" s="146"/>
      <c r="C40" s="146"/>
      <c r="D40" s="146" t="s">
        <v>184</v>
      </c>
      <c r="E40" s="136">
        <v>407011.35</v>
      </c>
      <c r="F40" s="136">
        <v>407011.35</v>
      </c>
      <c r="G40" s="136"/>
      <c r="H40" s="136"/>
      <c r="I40" s="136"/>
      <c r="J40" s="136"/>
    </row>
    <row r="41" ht="19.5" customHeight="1" spans="1:10">
      <c r="A41" s="146" t="s">
        <v>185</v>
      </c>
      <c r="B41" s="146"/>
      <c r="C41" s="146"/>
      <c r="D41" s="146" t="s">
        <v>186</v>
      </c>
      <c r="E41" s="136">
        <v>353011.35</v>
      </c>
      <c r="F41" s="136">
        <v>353011.35</v>
      </c>
      <c r="G41" s="136"/>
      <c r="H41" s="136"/>
      <c r="I41" s="136"/>
      <c r="J41" s="136"/>
    </row>
    <row r="42" ht="19.5" customHeight="1" spans="1:10">
      <c r="A42" s="146" t="s">
        <v>187</v>
      </c>
      <c r="B42" s="146"/>
      <c r="C42" s="146"/>
      <c r="D42" s="146" t="s">
        <v>188</v>
      </c>
      <c r="E42" s="136">
        <v>54000</v>
      </c>
      <c r="F42" s="136">
        <v>54000</v>
      </c>
      <c r="G42" s="136"/>
      <c r="H42" s="136"/>
      <c r="I42" s="136"/>
      <c r="J42" s="136"/>
    </row>
    <row r="43" ht="19.5" customHeight="1" spans="1:10">
      <c r="A43" s="146" t="s">
        <v>189</v>
      </c>
      <c r="B43" s="146"/>
      <c r="C43" s="146"/>
      <c r="D43" s="146" t="s">
        <v>190</v>
      </c>
      <c r="E43" s="136">
        <v>1779576.56</v>
      </c>
      <c r="F43" s="136">
        <v>1779576.56</v>
      </c>
      <c r="G43" s="136"/>
      <c r="H43" s="136"/>
      <c r="I43" s="136"/>
      <c r="J43" s="136"/>
    </row>
    <row r="44" ht="19.5" customHeight="1" spans="1:10">
      <c r="A44" s="146" t="s">
        <v>191</v>
      </c>
      <c r="B44" s="146"/>
      <c r="C44" s="146"/>
      <c r="D44" s="146" t="s">
        <v>192</v>
      </c>
      <c r="E44" s="136">
        <v>633873.73</v>
      </c>
      <c r="F44" s="136">
        <v>633873.73</v>
      </c>
      <c r="G44" s="136"/>
      <c r="H44" s="136"/>
      <c r="I44" s="136"/>
      <c r="J44" s="136"/>
    </row>
    <row r="45" ht="19.5" customHeight="1" spans="1:10">
      <c r="A45" s="146" t="s">
        <v>193</v>
      </c>
      <c r="B45" s="146"/>
      <c r="C45" s="146"/>
      <c r="D45" s="146" t="s">
        <v>194</v>
      </c>
      <c r="E45" s="136">
        <v>633873.73</v>
      </c>
      <c r="F45" s="136">
        <v>633873.73</v>
      </c>
      <c r="G45" s="136"/>
      <c r="H45" s="136"/>
      <c r="I45" s="136"/>
      <c r="J45" s="136"/>
    </row>
    <row r="46" ht="19.5" customHeight="1" spans="1:10">
      <c r="A46" s="146" t="s">
        <v>195</v>
      </c>
      <c r="B46" s="146"/>
      <c r="C46" s="146"/>
      <c r="D46" s="146" t="s">
        <v>196</v>
      </c>
      <c r="E46" s="136">
        <v>1097444.56</v>
      </c>
      <c r="F46" s="136">
        <v>1097444.56</v>
      </c>
      <c r="G46" s="136"/>
      <c r="H46" s="136"/>
      <c r="I46" s="136"/>
      <c r="J46" s="136"/>
    </row>
    <row r="47" ht="19.5" customHeight="1" spans="1:10">
      <c r="A47" s="146" t="s">
        <v>197</v>
      </c>
      <c r="B47" s="146"/>
      <c r="C47" s="146"/>
      <c r="D47" s="146" t="s">
        <v>198</v>
      </c>
      <c r="E47" s="136">
        <v>171577.2</v>
      </c>
      <c r="F47" s="136">
        <v>171577.2</v>
      </c>
      <c r="G47" s="136"/>
      <c r="H47" s="136"/>
      <c r="I47" s="136"/>
      <c r="J47" s="136"/>
    </row>
    <row r="48" ht="19.5" customHeight="1" spans="1:10">
      <c r="A48" s="146" t="s">
        <v>199</v>
      </c>
      <c r="B48" s="146"/>
      <c r="C48" s="146"/>
      <c r="D48" s="146" t="s">
        <v>200</v>
      </c>
      <c r="E48" s="136">
        <v>925867.36</v>
      </c>
      <c r="F48" s="136">
        <v>925867.36</v>
      </c>
      <c r="G48" s="136"/>
      <c r="H48" s="136"/>
      <c r="I48" s="136"/>
      <c r="J48" s="136"/>
    </row>
    <row r="49" ht="19.5" customHeight="1" spans="1:10">
      <c r="A49" s="146" t="s">
        <v>201</v>
      </c>
      <c r="B49" s="146"/>
      <c r="C49" s="146"/>
      <c r="D49" s="146" t="s">
        <v>202</v>
      </c>
      <c r="E49" s="136">
        <v>37858.27</v>
      </c>
      <c r="F49" s="136">
        <v>37858.27</v>
      </c>
      <c r="G49" s="136"/>
      <c r="H49" s="136"/>
      <c r="I49" s="136"/>
      <c r="J49" s="136"/>
    </row>
    <row r="50" ht="19.5" customHeight="1" spans="1:10">
      <c r="A50" s="146" t="s">
        <v>203</v>
      </c>
      <c r="B50" s="146"/>
      <c r="C50" s="146"/>
      <c r="D50" s="146" t="s">
        <v>204</v>
      </c>
      <c r="E50" s="136">
        <v>37858.27</v>
      </c>
      <c r="F50" s="136">
        <v>37858.27</v>
      </c>
      <c r="G50" s="136"/>
      <c r="H50" s="136"/>
      <c r="I50" s="136"/>
      <c r="J50" s="136"/>
    </row>
    <row r="51" ht="19.5" customHeight="1" spans="1:10">
      <c r="A51" s="146" t="s">
        <v>205</v>
      </c>
      <c r="B51" s="146"/>
      <c r="C51" s="146"/>
      <c r="D51" s="146" t="s">
        <v>206</v>
      </c>
      <c r="E51" s="136">
        <v>10400</v>
      </c>
      <c r="F51" s="136">
        <v>10400</v>
      </c>
      <c r="G51" s="136"/>
      <c r="H51" s="136"/>
      <c r="I51" s="136"/>
      <c r="J51" s="136"/>
    </row>
    <row r="52" ht="19.5" customHeight="1" spans="1:10">
      <c r="A52" s="146" t="s">
        <v>207</v>
      </c>
      <c r="B52" s="146"/>
      <c r="C52" s="146"/>
      <c r="D52" s="146" t="s">
        <v>208</v>
      </c>
      <c r="E52" s="136">
        <v>10400</v>
      </c>
      <c r="F52" s="136">
        <v>10400</v>
      </c>
      <c r="G52" s="136"/>
      <c r="H52" s="136"/>
      <c r="I52" s="136"/>
      <c r="J52" s="136"/>
    </row>
    <row r="53" ht="19.5" customHeight="1" spans="1:10">
      <c r="A53" s="146" t="s">
        <v>209</v>
      </c>
      <c r="B53" s="146"/>
      <c r="C53" s="146"/>
      <c r="D53" s="146" t="s">
        <v>210</v>
      </c>
      <c r="E53" s="136">
        <v>597872.4</v>
      </c>
      <c r="F53" s="136">
        <v>447872.4</v>
      </c>
      <c r="G53" s="136">
        <v>150000</v>
      </c>
      <c r="H53" s="136"/>
      <c r="I53" s="136"/>
      <c r="J53" s="136"/>
    </row>
    <row r="54" ht="19.5" customHeight="1" spans="1:10">
      <c r="A54" s="146" t="s">
        <v>211</v>
      </c>
      <c r="B54" s="146"/>
      <c r="C54" s="146"/>
      <c r="D54" s="146" t="s">
        <v>212</v>
      </c>
      <c r="E54" s="136">
        <v>150000</v>
      </c>
      <c r="F54" s="136"/>
      <c r="G54" s="136">
        <v>150000</v>
      </c>
      <c r="H54" s="136"/>
      <c r="I54" s="136"/>
      <c r="J54" s="136"/>
    </row>
    <row r="55" ht="19.5" customHeight="1" spans="1:10">
      <c r="A55" s="146" t="s">
        <v>213</v>
      </c>
      <c r="B55" s="146"/>
      <c r="C55" s="146"/>
      <c r="D55" s="146" t="s">
        <v>214</v>
      </c>
      <c r="E55" s="136">
        <v>150000</v>
      </c>
      <c r="F55" s="136"/>
      <c r="G55" s="136">
        <v>150000</v>
      </c>
      <c r="H55" s="136"/>
      <c r="I55" s="136"/>
      <c r="J55" s="136"/>
    </row>
    <row r="56" ht="19.5" customHeight="1" spans="1:10">
      <c r="A56" s="146" t="s">
        <v>215</v>
      </c>
      <c r="B56" s="146"/>
      <c r="C56" s="146"/>
      <c r="D56" s="146" t="s">
        <v>216</v>
      </c>
      <c r="E56" s="136">
        <v>66080</v>
      </c>
      <c r="F56" s="136">
        <v>66080</v>
      </c>
      <c r="G56" s="136"/>
      <c r="H56" s="136"/>
      <c r="I56" s="136"/>
      <c r="J56" s="136"/>
    </row>
    <row r="57" ht="19.5" customHeight="1" spans="1:10">
      <c r="A57" s="146" t="s">
        <v>217</v>
      </c>
      <c r="B57" s="146"/>
      <c r="C57" s="146"/>
      <c r="D57" s="146" t="s">
        <v>218</v>
      </c>
      <c r="E57" s="136">
        <v>66080</v>
      </c>
      <c r="F57" s="136">
        <v>66080</v>
      </c>
      <c r="G57" s="136"/>
      <c r="H57" s="136"/>
      <c r="I57" s="136"/>
      <c r="J57" s="136"/>
    </row>
    <row r="58" ht="19.5" customHeight="1" spans="1:10">
      <c r="A58" s="146" t="s">
        <v>219</v>
      </c>
      <c r="B58" s="146"/>
      <c r="C58" s="146"/>
      <c r="D58" s="146" t="s">
        <v>220</v>
      </c>
      <c r="E58" s="136">
        <v>381792.4</v>
      </c>
      <c r="F58" s="136">
        <v>381792.4</v>
      </c>
      <c r="G58" s="136"/>
      <c r="H58" s="136"/>
      <c r="I58" s="136"/>
      <c r="J58" s="136"/>
    </row>
    <row r="59" ht="19.5" customHeight="1" spans="1:10">
      <c r="A59" s="146" t="s">
        <v>221</v>
      </c>
      <c r="B59" s="146"/>
      <c r="C59" s="146"/>
      <c r="D59" s="146" t="s">
        <v>222</v>
      </c>
      <c r="E59" s="136">
        <v>210566.3</v>
      </c>
      <c r="F59" s="136">
        <v>210566.3</v>
      </c>
      <c r="G59" s="136"/>
      <c r="H59" s="136"/>
      <c r="I59" s="136"/>
      <c r="J59" s="136"/>
    </row>
    <row r="60" ht="19.5" customHeight="1" spans="1:10">
      <c r="A60" s="146" t="s">
        <v>223</v>
      </c>
      <c r="B60" s="146"/>
      <c r="C60" s="146"/>
      <c r="D60" s="146" t="s">
        <v>224</v>
      </c>
      <c r="E60" s="136">
        <v>147990.88</v>
      </c>
      <c r="F60" s="136">
        <v>147990.88</v>
      </c>
      <c r="G60" s="136"/>
      <c r="H60" s="136"/>
      <c r="I60" s="136"/>
      <c r="J60" s="136"/>
    </row>
    <row r="61" ht="19.5" customHeight="1" spans="1:10">
      <c r="A61" s="146" t="s">
        <v>225</v>
      </c>
      <c r="B61" s="146"/>
      <c r="C61" s="146"/>
      <c r="D61" s="146" t="s">
        <v>226</v>
      </c>
      <c r="E61" s="136">
        <v>23235.22</v>
      </c>
      <c r="F61" s="136">
        <v>23235.22</v>
      </c>
      <c r="G61" s="136"/>
      <c r="H61" s="136"/>
      <c r="I61" s="136"/>
      <c r="J61" s="136"/>
    </row>
    <row r="62" ht="19.5" customHeight="1" spans="1:10">
      <c r="A62" s="146" t="s">
        <v>227</v>
      </c>
      <c r="B62" s="146"/>
      <c r="C62" s="146"/>
      <c r="D62" s="146" t="s">
        <v>228</v>
      </c>
      <c r="E62" s="136">
        <v>96000</v>
      </c>
      <c r="F62" s="136">
        <v>96000</v>
      </c>
      <c r="G62" s="136"/>
      <c r="H62" s="136"/>
      <c r="I62" s="136"/>
      <c r="J62" s="136"/>
    </row>
    <row r="63" ht="19.5" customHeight="1" spans="1:10">
      <c r="A63" s="146" t="s">
        <v>229</v>
      </c>
      <c r="B63" s="146"/>
      <c r="C63" s="146"/>
      <c r="D63" s="146" t="s">
        <v>230</v>
      </c>
      <c r="E63" s="136">
        <v>96000</v>
      </c>
      <c r="F63" s="136">
        <v>96000</v>
      </c>
      <c r="G63" s="136"/>
      <c r="H63" s="136"/>
      <c r="I63" s="136"/>
      <c r="J63" s="136"/>
    </row>
    <row r="64" ht="19.5" customHeight="1" spans="1:10">
      <c r="A64" s="146" t="s">
        <v>231</v>
      </c>
      <c r="B64" s="146"/>
      <c r="C64" s="146"/>
      <c r="D64" s="146" t="s">
        <v>230</v>
      </c>
      <c r="E64" s="136">
        <v>96000</v>
      </c>
      <c r="F64" s="136">
        <v>96000</v>
      </c>
      <c r="G64" s="136"/>
      <c r="H64" s="136"/>
      <c r="I64" s="136"/>
      <c r="J64" s="136"/>
    </row>
    <row r="65" ht="19.5" customHeight="1" spans="1:10">
      <c r="A65" s="146" t="s">
        <v>232</v>
      </c>
      <c r="B65" s="146"/>
      <c r="C65" s="146"/>
      <c r="D65" s="146" t="s">
        <v>233</v>
      </c>
      <c r="E65" s="136">
        <v>8692313.37</v>
      </c>
      <c r="F65" s="136">
        <v>2463313.37</v>
      </c>
      <c r="G65" s="136">
        <v>6229000</v>
      </c>
      <c r="H65" s="136"/>
      <c r="I65" s="136"/>
      <c r="J65" s="136"/>
    </row>
    <row r="66" ht="19.5" customHeight="1" spans="1:10">
      <c r="A66" s="146" t="s">
        <v>234</v>
      </c>
      <c r="B66" s="146"/>
      <c r="C66" s="146"/>
      <c r="D66" s="146" t="s">
        <v>235</v>
      </c>
      <c r="E66" s="136">
        <v>2216266.11</v>
      </c>
      <c r="F66" s="136">
        <v>1677266.11</v>
      </c>
      <c r="G66" s="136">
        <v>539000</v>
      </c>
      <c r="H66" s="136"/>
      <c r="I66" s="136"/>
      <c r="J66" s="136"/>
    </row>
    <row r="67" ht="19.5" customHeight="1" spans="1:10">
      <c r="A67" s="146" t="s">
        <v>236</v>
      </c>
      <c r="B67" s="146"/>
      <c r="C67" s="146"/>
      <c r="D67" s="146" t="s">
        <v>140</v>
      </c>
      <c r="E67" s="136">
        <v>1677266.11</v>
      </c>
      <c r="F67" s="136">
        <v>1677266.11</v>
      </c>
      <c r="G67" s="136"/>
      <c r="H67" s="136"/>
      <c r="I67" s="136"/>
      <c r="J67" s="136"/>
    </row>
    <row r="68" ht="19.5" customHeight="1" spans="1:10">
      <c r="A68" s="146" t="s">
        <v>237</v>
      </c>
      <c r="B68" s="146"/>
      <c r="C68" s="146"/>
      <c r="D68" s="146" t="s">
        <v>238</v>
      </c>
      <c r="E68" s="136">
        <v>539000</v>
      </c>
      <c r="F68" s="136"/>
      <c r="G68" s="136">
        <v>539000</v>
      </c>
      <c r="H68" s="136"/>
      <c r="I68" s="136"/>
      <c r="J68" s="136"/>
    </row>
    <row r="69" ht="19.5" customHeight="1" spans="1:10">
      <c r="A69" s="146" t="s">
        <v>239</v>
      </c>
      <c r="B69" s="146"/>
      <c r="C69" s="146"/>
      <c r="D69" s="146" t="s">
        <v>240</v>
      </c>
      <c r="E69" s="136">
        <v>786047.26</v>
      </c>
      <c r="F69" s="136">
        <v>786047.26</v>
      </c>
      <c r="G69" s="136"/>
      <c r="H69" s="136"/>
      <c r="I69" s="136"/>
      <c r="J69" s="136"/>
    </row>
    <row r="70" ht="19.5" customHeight="1" spans="1:10">
      <c r="A70" s="146" t="s">
        <v>241</v>
      </c>
      <c r="B70" s="146"/>
      <c r="C70" s="146"/>
      <c r="D70" s="146" t="s">
        <v>242</v>
      </c>
      <c r="E70" s="136">
        <v>594047.26</v>
      </c>
      <c r="F70" s="136">
        <v>594047.26</v>
      </c>
      <c r="G70" s="136"/>
      <c r="H70" s="136"/>
      <c r="I70" s="136"/>
      <c r="J70" s="136"/>
    </row>
    <row r="71" ht="19.5" customHeight="1" spans="1:10">
      <c r="A71" s="146" t="s">
        <v>243</v>
      </c>
      <c r="B71" s="146"/>
      <c r="C71" s="146"/>
      <c r="D71" s="146" t="s">
        <v>244</v>
      </c>
      <c r="E71" s="136">
        <v>72000</v>
      </c>
      <c r="F71" s="136">
        <v>72000</v>
      </c>
      <c r="G71" s="136"/>
      <c r="H71" s="136"/>
      <c r="I71" s="136"/>
      <c r="J71" s="136"/>
    </row>
    <row r="72" ht="19.5" customHeight="1" spans="1:10">
      <c r="A72" s="146" t="s">
        <v>245</v>
      </c>
      <c r="B72" s="146"/>
      <c r="C72" s="146"/>
      <c r="D72" s="146" t="s">
        <v>246</v>
      </c>
      <c r="E72" s="136">
        <v>120000</v>
      </c>
      <c r="F72" s="136">
        <v>120000</v>
      </c>
      <c r="G72" s="136"/>
      <c r="H72" s="136"/>
      <c r="I72" s="136"/>
      <c r="J72" s="136"/>
    </row>
    <row r="73" ht="19.5" customHeight="1" spans="1:10">
      <c r="A73" s="146" t="s">
        <v>247</v>
      </c>
      <c r="B73" s="146"/>
      <c r="C73" s="146"/>
      <c r="D73" s="146" t="s">
        <v>294</v>
      </c>
      <c r="E73" s="136">
        <v>5690000</v>
      </c>
      <c r="F73" s="136"/>
      <c r="G73" s="136">
        <v>5690000</v>
      </c>
      <c r="H73" s="136"/>
      <c r="I73" s="136"/>
      <c r="J73" s="136"/>
    </row>
    <row r="74" ht="19.5" customHeight="1" spans="1:10">
      <c r="A74" s="146" t="s">
        <v>249</v>
      </c>
      <c r="B74" s="146"/>
      <c r="C74" s="146"/>
      <c r="D74" s="146" t="s">
        <v>250</v>
      </c>
      <c r="E74" s="136">
        <v>2830000</v>
      </c>
      <c r="F74" s="136"/>
      <c r="G74" s="136">
        <v>2830000</v>
      </c>
      <c r="H74" s="136"/>
      <c r="I74" s="136"/>
      <c r="J74" s="136"/>
    </row>
    <row r="75" ht="19.5" customHeight="1" spans="1:10">
      <c r="A75" s="146" t="s">
        <v>251</v>
      </c>
      <c r="B75" s="146"/>
      <c r="C75" s="146"/>
      <c r="D75" s="146" t="s">
        <v>252</v>
      </c>
      <c r="E75" s="136">
        <v>2760000</v>
      </c>
      <c r="F75" s="136"/>
      <c r="G75" s="136">
        <v>2760000</v>
      </c>
      <c r="H75" s="136"/>
      <c r="I75" s="136"/>
      <c r="J75" s="136"/>
    </row>
    <row r="76" ht="19.5" customHeight="1" spans="1:10">
      <c r="A76" s="146" t="s">
        <v>253</v>
      </c>
      <c r="B76" s="146"/>
      <c r="C76" s="146"/>
      <c r="D76" s="146" t="s">
        <v>295</v>
      </c>
      <c r="E76" s="136">
        <v>100000</v>
      </c>
      <c r="F76" s="136"/>
      <c r="G76" s="136">
        <v>100000</v>
      </c>
      <c r="H76" s="136"/>
      <c r="I76" s="136"/>
      <c r="J76" s="136"/>
    </row>
    <row r="77" ht="19.5" customHeight="1" spans="1:10">
      <c r="A77" s="146" t="s">
        <v>255</v>
      </c>
      <c r="B77" s="146"/>
      <c r="C77" s="146"/>
      <c r="D77" s="146" t="s">
        <v>256</v>
      </c>
      <c r="E77" s="136">
        <v>12872</v>
      </c>
      <c r="F77" s="136"/>
      <c r="G77" s="136">
        <v>12872</v>
      </c>
      <c r="H77" s="136"/>
      <c r="I77" s="136"/>
      <c r="J77" s="136"/>
    </row>
    <row r="78" ht="19.5" customHeight="1" spans="1:10">
      <c r="A78" s="146" t="s">
        <v>257</v>
      </c>
      <c r="B78" s="146"/>
      <c r="C78" s="146"/>
      <c r="D78" s="146" t="s">
        <v>258</v>
      </c>
      <c r="E78" s="136">
        <v>12872</v>
      </c>
      <c r="F78" s="136"/>
      <c r="G78" s="136">
        <v>12872</v>
      </c>
      <c r="H78" s="136"/>
      <c r="I78" s="136"/>
      <c r="J78" s="136"/>
    </row>
    <row r="79" ht="19.5" customHeight="1" spans="1:10">
      <c r="A79" s="146" t="s">
        <v>259</v>
      </c>
      <c r="B79" s="146"/>
      <c r="C79" s="146"/>
      <c r="D79" s="146" t="s">
        <v>260</v>
      </c>
      <c r="E79" s="136">
        <v>10000</v>
      </c>
      <c r="F79" s="136"/>
      <c r="G79" s="136">
        <v>10000</v>
      </c>
      <c r="H79" s="136"/>
      <c r="I79" s="136"/>
      <c r="J79" s="136"/>
    </row>
    <row r="80" ht="19.5" customHeight="1" spans="1:10">
      <c r="A80" s="146" t="s">
        <v>296</v>
      </c>
      <c r="B80" s="146"/>
      <c r="C80" s="146"/>
      <c r="D80" s="146" t="s">
        <v>297</v>
      </c>
      <c r="E80" s="136">
        <v>2872</v>
      </c>
      <c r="F80" s="136"/>
      <c r="G80" s="136">
        <v>2872</v>
      </c>
      <c r="H80" s="136"/>
      <c r="I80" s="136"/>
      <c r="J80" s="136"/>
    </row>
    <row r="81" ht="19.5" customHeight="1" spans="1:10">
      <c r="A81" s="146" t="s">
        <v>261</v>
      </c>
      <c r="B81" s="146"/>
      <c r="C81" s="146"/>
      <c r="D81" s="146" t="s">
        <v>262</v>
      </c>
      <c r="E81" s="136">
        <v>526492</v>
      </c>
      <c r="F81" s="136">
        <v>526492</v>
      </c>
      <c r="G81" s="136"/>
      <c r="H81" s="136"/>
      <c r="I81" s="136"/>
      <c r="J81" s="136"/>
    </row>
    <row r="82" ht="19.5" customHeight="1" spans="1:10">
      <c r="A82" s="146" t="s">
        <v>263</v>
      </c>
      <c r="B82" s="146"/>
      <c r="C82" s="146"/>
      <c r="D82" s="146" t="s">
        <v>264</v>
      </c>
      <c r="E82" s="136">
        <v>526492</v>
      </c>
      <c r="F82" s="136">
        <v>526492</v>
      </c>
      <c r="G82" s="136"/>
      <c r="H82" s="136"/>
      <c r="I82" s="136"/>
      <c r="J82" s="136"/>
    </row>
    <row r="83" ht="19.5" customHeight="1" spans="1:10">
      <c r="A83" s="146" t="s">
        <v>265</v>
      </c>
      <c r="B83" s="146"/>
      <c r="C83" s="146"/>
      <c r="D83" s="146" t="s">
        <v>266</v>
      </c>
      <c r="E83" s="136">
        <v>526492</v>
      </c>
      <c r="F83" s="136">
        <v>526492</v>
      </c>
      <c r="G83" s="136"/>
      <c r="H83" s="136"/>
      <c r="I83" s="136"/>
      <c r="J83" s="136"/>
    </row>
    <row r="84" ht="19.5" customHeight="1" spans="1:10">
      <c r="A84" s="146" t="s">
        <v>267</v>
      </c>
      <c r="B84" s="146"/>
      <c r="C84" s="146"/>
      <c r="D84" s="146" t="s">
        <v>268</v>
      </c>
      <c r="E84" s="136">
        <v>84500</v>
      </c>
      <c r="F84" s="136">
        <v>14500</v>
      </c>
      <c r="G84" s="136">
        <v>70000</v>
      </c>
      <c r="H84" s="136"/>
      <c r="I84" s="136"/>
      <c r="J84" s="136"/>
    </row>
    <row r="85" ht="19.5" customHeight="1" spans="1:10">
      <c r="A85" s="146" t="s">
        <v>269</v>
      </c>
      <c r="B85" s="146"/>
      <c r="C85" s="146"/>
      <c r="D85" s="146" t="s">
        <v>270</v>
      </c>
      <c r="E85" s="136">
        <v>35500</v>
      </c>
      <c r="F85" s="136">
        <v>5500</v>
      </c>
      <c r="G85" s="136">
        <v>30000</v>
      </c>
      <c r="H85" s="136"/>
      <c r="I85" s="136"/>
      <c r="J85" s="136"/>
    </row>
    <row r="86" ht="19.5" customHeight="1" spans="1:10">
      <c r="A86" s="146" t="s">
        <v>271</v>
      </c>
      <c r="B86" s="146"/>
      <c r="C86" s="146"/>
      <c r="D86" s="146" t="s">
        <v>135</v>
      </c>
      <c r="E86" s="136">
        <v>5500</v>
      </c>
      <c r="F86" s="136">
        <v>5500</v>
      </c>
      <c r="G86" s="136"/>
      <c r="H86" s="136"/>
      <c r="I86" s="136"/>
      <c r="J86" s="136"/>
    </row>
    <row r="87" ht="19.5" customHeight="1" spans="1:10">
      <c r="A87" s="146" t="s">
        <v>272</v>
      </c>
      <c r="B87" s="146"/>
      <c r="C87" s="146"/>
      <c r="D87" s="146" t="s">
        <v>273</v>
      </c>
      <c r="E87" s="136">
        <v>30000</v>
      </c>
      <c r="F87" s="136"/>
      <c r="G87" s="136">
        <v>30000</v>
      </c>
      <c r="H87" s="136"/>
      <c r="I87" s="136"/>
      <c r="J87" s="136"/>
    </row>
    <row r="88" ht="19.5" customHeight="1" spans="1:10">
      <c r="A88" s="146" t="s">
        <v>274</v>
      </c>
      <c r="B88" s="146"/>
      <c r="C88" s="146"/>
      <c r="D88" s="146" t="s">
        <v>275</v>
      </c>
      <c r="E88" s="136">
        <v>9000</v>
      </c>
      <c r="F88" s="136">
        <v>9000</v>
      </c>
      <c r="G88" s="136"/>
      <c r="H88" s="136"/>
      <c r="I88" s="136"/>
      <c r="J88" s="136"/>
    </row>
    <row r="89" ht="19.5" customHeight="1" spans="1:10">
      <c r="A89" s="146" t="s">
        <v>276</v>
      </c>
      <c r="B89" s="146"/>
      <c r="C89" s="146"/>
      <c r="D89" s="146" t="s">
        <v>277</v>
      </c>
      <c r="E89" s="136">
        <v>9000</v>
      </c>
      <c r="F89" s="136">
        <v>9000</v>
      </c>
      <c r="G89" s="136"/>
      <c r="H89" s="136"/>
      <c r="I89" s="136"/>
      <c r="J89" s="136"/>
    </row>
    <row r="90" ht="19.5" customHeight="1" spans="1:10">
      <c r="A90" s="146" t="s">
        <v>278</v>
      </c>
      <c r="B90" s="146"/>
      <c r="C90" s="146"/>
      <c r="D90" s="146" t="s">
        <v>279</v>
      </c>
      <c r="E90" s="136">
        <v>40000</v>
      </c>
      <c r="F90" s="136"/>
      <c r="G90" s="136">
        <v>40000</v>
      </c>
      <c r="H90" s="136"/>
      <c r="I90" s="136"/>
      <c r="J90" s="136"/>
    </row>
    <row r="91" ht="19.5" customHeight="1" spans="1:10">
      <c r="A91" s="146" t="s">
        <v>280</v>
      </c>
      <c r="B91" s="146"/>
      <c r="C91" s="146"/>
      <c r="D91" s="146" t="s">
        <v>281</v>
      </c>
      <c r="E91" s="136">
        <v>40000</v>
      </c>
      <c r="F91" s="136"/>
      <c r="G91" s="136">
        <v>40000</v>
      </c>
      <c r="H91" s="136"/>
      <c r="I91" s="136"/>
      <c r="J91" s="136"/>
    </row>
    <row r="92" ht="19.5" customHeight="1" spans="1:10">
      <c r="A92" s="146" t="s">
        <v>282</v>
      </c>
      <c r="B92" s="146"/>
      <c r="C92" s="146"/>
      <c r="D92" s="146" t="s">
        <v>283</v>
      </c>
      <c r="E92" s="136">
        <v>342644.75</v>
      </c>
      <c r="F92" s="136"/>
      <c r="G92" s="136">
        <v>342644.75</v>
      </c>
      <c r="H92" s="136"/>
      <c r="I92" s="136"/>
      <c r="J92" s="136"/>
    </row>
    <row r="93" ht="19.5" customHeight="1" spans="1:10">
      <c r="A93" s="146" t="s">
        <v>284</v>
      </c>
      <c r="B93" s="146"/>
      <c r="C93" s="146"/>
      <c r="D93" s="146" t="s">
        <v>283</v>
      </c>
      <c r="E93" s="136">
        <v>342644.75</v>
      </c>
      <c r="F93" s="136"/>
      <c r="G93" s="136">
        <v>342644.75</v>
      </c>
      <c r="H93" s="136"/>
      <c r="I93" s="136"/>
      <c r="J93" s="136"/>
    </row>
    <row r="94" ht="19.5" customHeight="1" spans="1:10">
      <c r="A94" s="146" t="s">
        <v>285</v>
      </c>
      <c r="B94" s="146"/>
      <c r="C94" s="146"/>
      <c r="D94" s="146" t="s">
        <v>283</v>
      </c>
      <c r="E94" s="136">
        <v>342644.75</v>
      </c>
      <c r="F94" s="136"/>
      <c r="G94" s="136">
        <v>342644.75</v>
      </c>
      <c r="H94" s="136"/>
      <c r="I94" s="136"/>
      <c r="J94" s="136"/>
    </row>
    <row r="95" ht="19.5" customHeight="1" spans="1:10">
      <c r="A95" s="146" t="s">
        <v>298</v>
      </c>
      <c r="B95" s="146"/>
      <c r="C95" s="146"/>
      <c r="D95" s="146"/>
      <c r="E95" s="146"/>
      <c r="F95" s="146"/>
      <c r="G95" s="146"/>
      <c r="H95" s="146"/>
      <c r="I95" s="146"/>
      <c r="J95" s="146"/>
    </row>
  </sheetData>
  <mergeCells count="9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J9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18" sqref="D18"/>
    </sheetView>
  </sheetViews>
  <sheetFormatPr defaultColWidth="9" defaultRowHeight="13.5"/>
  <cols>
    <col min="1" max="1" width="28.6416666666667" customWidth="1"/>
    <col min="2" max="2" width="4.75" customWidth="1"/>
    <col min="3" max="3" width="18.75" customWidth="1"/>
    <col min="4" max="4" width="30.5" customWidth="1"/>
    <col min="5" max="5" width="4.75" customWidth="1"/>
    <col min="6" max="9" width="18.75" customWidth="1"/>
  </cols>
  <sheetData>
    <row r="1" ht="27" spans="4:4">
      <c r="D1" s="145" t="s">
        <v>299</v>
      </c>
    </row>
    <row r="2" ht="14.25" spans="9:9">
      <c r="I2" s="130" t="s">
        <v>300</v>
      </c>
    </row>
    <row r="3" ht="14.25" spans="1:9">
      <c r="A3" s="131" t="s">
        <v>2</v>
      </c>
      <c r="I3" s="130" t="s">
        <v>3</v>
      </c>
    </row>
    <row r="4" ht="19.5" customHeight="1" spans="1:9">
      <c r="A4" s="132" t="s">
        <v>301</v>
      </c>
      <c r="B4" s="132"/>
      <c r="C4" s="132"/>
      <c r="D4" s="132" t="s">
        <v>302</v>
      </c>
      <c r="E4" s="132"/>
      <c r="F4" s="132"/>
      <c r="G4" s="132"/>
      <c r="H4" s="132"/>
      <c r="I4" s="132"/>
    </row>
    <row r="5" ht="19.5" customHeight="1" spans="1:9">
      <c r="A5" s="139" t="s">
        <v>303</v>
      </c>
      <c r="B5" s="139" t="s">
        <v>7</v>
      </c>
      <c r="C5" s="139" t="s">
        <v>304</v>
      </c>
      <c r="D5" s="139" t="s">
        <v>305</v>
      </c>
      <c r="E5" s="139" t="s">
        <v>7</v>
      </c>
      <c r="F5" s="132" t="s">
        <v>129</v>
      </c>
      <c r="G5" s="139" t="s">
        <v>306</v>
      </c>
      <c r="H5" s="139" t="s">
        <v>307</v>
      </c>
      <c r="I5" s="139" t="s">
        <v>308</v>
      </c>
    </row>
    <row r="6" ht="19.5" customHeight="1" spans="1:9">
      <c r="A6" s="139"/>
      <c r="B6" s="139"/>
      <c r="C6" s="139"/>
      <c r="D6" s="139"/>
      <c r="E6" s="139"/>
      <c r="F6" s="132" t="s">
        <v>124</v>
      </c>
      <c r="G6" s="139" t="s">
        <v>306</v>
      </c>
      <c r="H6" s="139"/>
      <c r="I6" s="139"/>
    </row>
    <row r="7" ht="19.5" customHeight="1" spans="1:9">
      <c r="A7" s="132" t="s">
        <v>309</v>
      </c>
      <c r="B7" s="132"/>
      <c r="C7" s="132" t="s">
        <v>11</v>
      </c>
      <c r="D7" s="132" t="s">
        <v>309</v>
      </c>
      <c r="E7" s="132"/>
      <c r="F7" s="132" t="s">
        <v>12</v>
      </c>
      <c r="G7" s="132" t="s">
        <v>20</v>
      </c>
      <c r="H7" s="132" t="s">
        <v>24</v>
      </c>
      <c r="I7" s="132" t="s">
        <v>28</v>
      </c>
    </row>
    <row r="8" ht="19.5" customHeight="1" spans="1:9">
      <c r="A8" s="133" t="s">
        <v>310</v>
      </c>
      <c r="B8" s="132" t="s">
        <v>11</v>
      </c>
      <c r="C8" s="136">
        <v>17279980.08</v>
      </c>
      <c r="D8" s="133" t="s">
        <v>14</v>
      </c>
      <c r="E8" s="132" t="s">
        <v>22</v>
      </c>
      <c r="F8" s="136">
        <v>4674214.4</v>
      </c>
      <c r="G8" s="136">
        <v>4674214.4</v>
      </c>
      <c r="H8" s="136"/>
      <c r="I8" s="136"/>
    </row>
    <row r="9" ht="19.5" customHeight="1" spans="1:9">
      <c r="A9" s="133" t="s">
        <v>311</v>
      </c>
      <c r="B9" s="132" t="s">
        <v>12</v>
      </c>
      <c r="C9" s="136"/>
      <c r="D9" s="133" t="s">
        <v>17</v>
      </c>
      <c r="E9" s="132" t="s">
        <v>26</v>
      </c>
      <c r="F9" s="136"/>
      <c r="G9" s="136"/>
      <c r="H9" s="136"/>
      <c r="I9" s="136"/>
    </row>
    <row r="10" ht="19.5" customHeight="1" spans="1:9">
      <c r="A10" s="133" t="s">
        <v>312</v>
      </c>
      <c r="B10" s="132" t="s">
        <v>20</v>
      </c>
      <c r="C10" s="136"/>
      <c r="D10" s="133" t="s">
        <v>21</v>
      </c>
      <c r="E10" s="132" t="s">
        <v>30</v>
      </c>
      <c r="F10" s="136"/>
      <c r="G10" s="136"/>
      <c r="H10" s="136"/>
      <c r="I10" s="136"/>
    </row>
    <row r="11" ht="19.5" customHeight="1" spans="1:9">
      <c r="A11" s="133"/>
      <c r="B11" s="132" t="s">
        <v>24</v>
      </c>
      <c r="C11" s="152"/>
      <c r="D11" s="133" t="s">
        <v>25</v>
      </c>
      <c r="E11" s="132" t="s">
        <v>34</v>
      </c>
      <c r="F11" s="136">
        <v>112000</v>
      </c>
      <c r="G11" s="136">
        <v>112000</v>
      </c>
      <c r="H11" s="136"/>
      <c r="I11" s="136"/>
    </row>
    <row r="12" ht="19.5" customHeight="1" spans="1:9">
      <c r="A12" s="133"/>
      <c r="B12" s="132" t="s">
        <v>28</v>
      </c>
      <c r="C12" s="152"/>
      <c r="D12" s="133" t="s">
        <v>29</v>
      </c>
      <c r="E12" s="132" t="s">
        <v>38</v>
      </c>
      <c r="F12" s="136"/>
      <c r="G12" s="136"/>
      <c r="H12" s="136"/>
      <c r="I12" s="136"/>
    </row>
    <row r="13" ht="19.5" customHeight="1" spans="1:9">
      <c r="A13" s="133"/>
      <c r="B13" s="132" t="s">
        <v>32</v>
      </c>
      <c r="C13" s="152"/>
      <c r="D13" s="133" t="s">
        <v>33</v>
      </c>
      <c r="E13" s="132" t="s">
        <v>42</v>
      </c>
      <c r="F13" s="136"/>
      <c r="G13" s="136"/>
      <c r="H13" s="136"/>
      <c r="I13" s="136"/>
    </row>
    <row r="14" ht="19.5" customHeight="1" spans="1:9">
      <c r="A14" s="133"/>
      <c r="B14" s="132" t="s">
        <v>36</v>
      </c>
      <c r="C14" s="152"/>
      <c r="D14" s="133" t="s">
        <v>37</v>
      </c>
      <c r="E14" s="132" t="s">
        <v>45</v>
      </c>
      <c r="F14" s="136">
        <v>407011.35</v>
      </c>
      <c r="G14" s="136">
        <v>407011.35</v>
      </c>
      <c r="H14" s="136"/>
      <c r="I14" s="136"/>
    </row>
    <row r="15" ht="19.5" customHeight="1" spans="1:9">
      <c r="A15" s="133"/>
      <c r="B15" s="132" t="s">
        <v>40</v>
      </c>
      <c r="C15" s="152"/>
      <c r="D15" s="133" t="s">
        <v>41</v>
      </c>
      <c r="E15" s="132" t="s">
        <v>48</v>
      </c>
      <c r="F15" s="136">
        <v>1779576.56</v>
      </c>
      <c r="G15" s="136">
        <v>1779576.56</v>
      </c>
      <c r="H15" s="136"/>
      <c r="I15" s="136"/>
    </row>
    <row r="16" ht="19.5" customHeight="1" spans="1:9">
      <c r="A16" s="133"/>
      <c r="B16" s="132" t="s">
        <v>43</v>
      </c>
      <c r="C16" s="152"/>
      <c r="D16" s="133" t="s">
        <v>44</v>
      </c>
      <c r="E16" s="132" t="s">
        <v>51</v>
      </c>
      <c r="F16" s="136">
        <v>597872.4</v>
      </c>
      <c r="G16" s="136">
        <v>597872.4</v>
      </c>
      <c r="H16" s="136"/>
      <c r="I16" s="136"/>
    </row>
    <row r="17" ht="19.5" customHeight="1" spans="1:9">
      <c r="A17" s="133"/>
      <c r="B17" s="132" t="s">
        <v>46</v>
      </c>
      <c r="C17" s="152"/>
      <c r="D17" s="133" t="s">
        <v>47</v>
      </c>
      <c r="E17" s="132" t="s">
        <v>54</v>
      </c>
      <c r="F17" s="136"/>
      <c r="G17" s="136"/>
      <c r="H17" s="136"/>
      <c r="I17" s="136"/>
    </row>
    <row r="18" ht="19.5" customHeight="1" spans="1:9">
      <c r="A18" s="133"/>
      <c r="B18" s="132" t="s">
        <v>49</v>
      </c>
      <c r="C18" s="152"/>
      <c r="D18" s="133" t="s">
        <v>50</v>
      </c>
      <c r="E18" s="132" t="s">
        <v>57</v>
      </c>
      <c r="F18" s="136">
        <v>96000</v>
      </c>
      <c r="G18" s="136">
        <v>96000</v>
      </c>
      <c r="H18" s="136"/>
      <c r="I18" s="136"/>
    </row>
    <row r="19" ht="19.5" customHeight="1" spans="1:9">
      <c r="A19" s="133"/>
      <c r="B19" s="132" t="s">
        <v>52</v>
      </c>
      <c r="C19" s="152"/>
      <c r="D19" s="133" t="s">
        <v>53</v>
      </c>
      <c r="E19" s="132" t="s">
        <v>60</v>
      </c>
      <c r="F19" s="136">
        <v>8692313.37</v>
      </c>
      <c r="G19" s="136">
        <v>8692313.37</v>
      </c>
      <c r="H19" s="136"/>
      <c r="I19" s="136"/>
    </row>
    <row r="20" ht="19.5" customHeight="1" spans="1:9">
      <c r="A20" s="133"/>
      <c r="B20" s="132" t="s">
        <v>55</v>
      </c>
      <c r="C20" s="152"/>
      <c r="D20" s="133" t="s">
        <v>56</v>
      </c>
      <c r="E20" s="132" t="s">
        <v>63</v>
      </c>
      <c r="F20" s="136"/>
      <c r="G20" s="136"/>
      <c r="H20" s="136"/>
      <c r="I20" s="136"/>
    </row>
    <row r="21" ht="19.5" customHeight="1" spans="1:9">
      <c r="A21" s="133"/>
      <c r="B21" s="132" t="s">
        <v>58</v>
      </c>
      <c r="C21" s="152"/>
      <c r="D21" s="133" t="s">
        <v>59</v>
      </c>
      <c r="E21" s="132" t="s">
        <v>66</v>
      </c>
      <c r="F21" s="136"/>
      <c r="G21" s="136"/>
      <c r="H21" s="136"/>
      <c r="I21" s="136"/>
    </row>
    <row r="22" ht="19.5" customHeight="1" spans="1:9">
      <c r="A22" s="133"/>
      <c r="B22" s="132" t="s">
        <v>61</v>
      </c>
      <c r="C22" s="152"/>
      <c r="D22" s="133" t="s">
        <v>62</v>
      </c>
      <c r="E22" s="132" t="s">
        <v>69</v>
      </c>
      <c r="F22" s="136"/>
      <c r="G22" s="136"/>
      <c r="H22" s="136"/>
      <c r="I22" s="136"/>
    </row>
    <row r="23" ht="19.5" customHeight="1" spans="1:9">
      <c r="A23" s="133"/>
      <c r="B23" s="132" t="s">
        <v>64</v>
      </c>
      <c r="C23" s="152"/>
      <c r="D23" s="133" t="s">
        <v>65</v>
      </c>
      <c r="E23" s="132" t="s">
        <v>72</v>
      </c>
      <c r="F23" s="136"/>
      <c r="G23" s="136"/>
      <c r="H23" s="136"/>
      <c r="I23" s="136"/>
    </row>
    <row r="24" ht="19.5" customHeight="1" spans="1:9">
      <c r="A24" s="133"/>
      <c r="B24" s="132" t="s">
        <v>67</v>
      </c>
      <c r="C24" s="152"/>
      <c r="D24" s="133" t="s">
        <v>68</v>
      </c>
      <c r="E24" s="132" t="s">
        <v>75</v>
      </c>
      <c r="F24" s="136"/>
      <c r="G24" s="136"/>
      <c r="H24" s="136"/>
      <c r="I24" s="136"/>
    </row>
    <row r="25" ht="19.5" customHeight="1" spans="1:9">
      <c r="A25" s="133"/>
      <c r="B25" s="132" t="s">
        <v>70</v>
      </c>
      <c r="C25" s="152"/>
      <c r="D25" s="133" t="s">
        <v>71</v>
      </c>
      <c r="E25" s="132" t="s">
        <v>78</v>
      </c>
      <c r="F25" s="136">
        <v>10000</v>
      </c>
      <c r="G25" s="136">
        <v>10000</v>
      </c>
      <c r="H25" s="136"/>
      <c r="I25" s="136"/>
    </row>
    <row r="26" ht="19.5" customHeight="1" spans="1:9">
      <c r="A26" s="133"/>
      <c r="B26" s="132" t="s">
        <v>73</v>
      </c>
      <c r="C26" s="152"/>
      <c r="D26" s="133" t="s">
        <v>74</v>
      </c>
      <c r="E26" s="132" t="s">
        <v>81</v>
      </c>
      <c r="F26" s="136">
        <v>526492</v>
      </c>
      <c r="G26" s="136">
        <v>526492</v>
      </c>
      <c r="H26" s="136"/>
      <c r="I26" s="136"/>
    </row>
    <row r="27" ht="19.5" customHeight="1" spans="1:9">
      <c r="A27" s="133"/>
      <c r="B27" s="132" t="s">
        <v>76</v>
      </c>
      <c r="C27" s="152"/>
      <c r="D27" s="133" t="s">
        <v>77</v>
      </c>
      <c r="E27" s="132" t="s">
        <v>84</v>
      </c>
      <c r="F27" s="136"/>
      <c r="G27" s="136"/>
      <c r="H27" s="136"/>
      <c r="I27" s="136"/>
    </row>
    <row r="28" ht="19.5" customHeight="1" spans="1:9">
      <c r="A28" s="133"/>
      <c r="B28" s="132" t="s">
        <v>79</v>
      </c>
      <c r="C28" s="152"/>
      <c r="D28" s="133" t="s">
        <v>80</v>
      </c>
      <c r="E28" s="132" t="s">
        <v>87</v>
      </c>
      <c r="F28" s="136"/>
      <c r="G28" s="136"/>
      <c r="H28" s="136"/>
      <c r="I28" s="136"/>
    </row>
    <row r="29" ht="19.5" customHeight="1" spans="1:9">
      <c r="A29" s="133"/>
      <c r="B29" s="132" t="s">
        <v>82</v>
      </c>
      <c r="C29" s="152"/>
      <c r="D29" s="133" t="s">
        <v>83</v>
      </c>
      <c r="E29" s="132" t="s">
        <v>90</v>
      </c>
      <c r="F29" s="136">
        <v>84500</v>
      </c>
      <c r="G29" s="136">
        <v>84500</v>
      </c>
      <c r="H29" s="136"/>
      <c r="I29" s="136"/>
    </row>
    <row r="30" ht="19.5" customHeight="1" spans="1:9">
      <c r="A30" s="133"/>
      <c r="B30" s="132" t="s">
        <v>85</v>
      </c>
      <c r="C30" s="152"/>
      <c r="D30" s="133" t="s">
        <v>86</v>
      </c>
      <c r="E30" s="132" t="s">
        <v>93</v>
      </c>
      <c r="F30" s="136">
        <v>300000</v>
      </c>
      <c r="G30" s="136">
        <v>300000</v>
      </c>
      <c r="H30" s="136"/>
      <c r="I30" s="136"/>
    </row>
    <row r="31" ht="19.5" customHeight="1" spans="1:9">
      <c r="A31" s="133"/>
      <c r="B31" s="132" t="s">
        <v>88</v>
      </c>
      <c r="C31" s="152"/>
      <c r="D31" s="133" t="s">
        <v>89</v>
      </c>
      <c r="E31" s="132" t="s">
        <v>96</v>
      </c>
      <c r="F31" s="136"/>
      <c r="G31" s="136"/>
      <c r="H31" s="136"/>
      <c r="I31" s="136"/>
    </row>
    <row r="32" ht="19.5" customHeight="1" spans="1:9">
      <c r="A32" s="133"/>
      <c r="B32" s="132" t="s">
        <v>91</v>
      </c>
      <c r="C32" s="152"/>
      <c r="D32" s="133" t="s">
        <v>92</v>
      </c>
      <c r="E32" s="132" t="s">
        <v>100</v>
      </c>
      <c r="F32" s="136"/>
      <c r="G32" s="136"/>
      <c r="H32" s="136"/>
      <c r="I32" s="136"/>
    </row>
    <row r="33" ht="19.5" customHeight="1" spans="1:9">
      <c r="A33" s="133"/>
      <c r="B33" s="132" t="s">
        <v>94</v>
      </c>
      <c r="C33" s="152"/>
      <c r="D33" s="133" t="s">
        <v>95</v>
      </c>
      <c r="E33" s="132" t="s">
        <v>104</v>
      </c>
      <c r="F33" s="136"/>
      <c r="G33" s="136"/>
      <c r="H33" s="136"/>
      <c r="I33" s="136"/>
    </row>
    <row r="34" ht="19.5" customHeight="1" spans="1:9">
      <c r="A34" s="132" t="s">
        <v>97</v>
      </c>
      <c r="B34" s="132" t="s">
        <v>98</v>
      </c>
      <c r="C34" s="136">
        <v>17279980.08</v>
      </c>
      <c r="D34" s="132" t="s">
        <v>99</v>
      </c>
      <c r="E34" s="132" t="s">
        <v>108</v>
      </c>
      <c r="F34" s="136">
        <v>17279980.08</v>
      </c>
      <c r="G34" s="136">
        <v>17279980.08</v>
      </c>
      <c r="H34" s="136"/>
      <c r="I34" s="136"/>
    </row>
    <row r="35" ht="19.5" customHeight="1" spans="1:9">
      <c r="A35" s="133" t="s">
        <v>313</v>
      </c>
      <c r="B35" s="132" t="s">
        <v>102</v>
      </c>
      <c r="C35" s="136">
        <v>0</v>
      </c>
      <c r="D35" s="133" t="s">
        <v>314</v>
      </c>
      <c r="E35" s="132" t="s">
        <v>111</v>
      </c>
      <c r="F35" s="136">
        <v>0</v>
      </c>
      <c r="G35" s="136">
        <v>0</v>
      </c>
      <c r="H35" s="136"/>
      <c r="I35" s="136"/>
    </row>
    <row r="36" ht="19.5" customHeight="1" spans="1:9">
      <c r="A36" s="133" t="s">
        <v>310</v>
      </c>
      <c r="B36" s="132" t="s">
        <v>106</v>
      </c>
      <c r="C36" s="136">
        <v>0</v>
      </c>
      <c r="D36" s="133"/>
      <c r="E36" s="132" t="s">
        <v>315</v>
      </c>
      <c r="F36" s="152"/>
      <c r="G36" s="152"/>
      <c r="H36" s="152"/>
      <c r="I36" s="152"/>
    </row>
    <row r="37" ht="19.5" customHeight="1" spans="1:9">
      <c r="A37" s="133" t="s">
        <v>311</v>
      </c>
      <c r="B37" s="132" t="s">
        <v>110</v>
      </c>
      <c r="C37" s="136"/>
      <c r="D37" s="132"/>
      <c r="E37" s="132" t="s">
        <v>316</v>
      </c>
      <c r="F37" s="152"/>
      <c r="G37" s="152"/>
      <c r="H37" s="152"/>
      <c r="I37" s="152"/>
    </row>
    <row r="38" ht="19.5" customHeight="1" spans="1:9">
      <c r="A38" s="133" t="s">
        <v>312</v>
      </c>
      <c r="B38" s="132" t="s">
        <v>15</v>
      </c>
      <c r="C38" s="136"/>
      <c r="D38" s="133"/>
      <c r="E38" s="132" t="s">
        <v>317</v>
      </c>
      <c r="F38" s="152"/>
      <c r="G38" s="152"/>
      <c r="H38" s="152"/>
      <c r="I38" s="152"/>
    </row>
    <row r="39" ht="19.5" customHeight="1" spans="1:9">
      <c r="A39" s="132" t="s">
        <v>109</v>
      </c>
      <c r="B39" s="132" t="s">
        <v>18</v>
      </c>
      <c r="C39" s="136">
        <v>17279980.08</v>
      </c>
      <c r="D39" s="132" t="s">
        <v>109</v>
      </c>
      <c r="E39" s="132" t="s">
        <v>318</v>
      </c>
      <c r="F39" s="136">
        <v>17279980.08</v>
      </c>
      <c r="G39" s="136">
        <v>17279980.08</v>
      </c>
      <c r="H39" s="136"/>
      <c r="I39" s="136"/>
    </row>
    <row r="40" ht="19.5" customHeight="1" spans="1:9">
      <c r="A40" s="146" t="s">
        <v>319</v>
      </c>
      <c r="B40" s="146"/>
      <c r="C40" s="146"/>
      <c r="D40" s="146"/>
      <c r="E40" s="146"/>
      <c r="F40" s="146"/>
      <c r="G40" s="146"/>
      <c r="H40" s="146"/>
      <c r="I40" s="14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5"/>
  <sheetViews>
    <sheetView workbookViewId="0">
      <pane xSplit="4" ySplit="9" topLeftCell="E76" activePane="bottomRight" state="frozen"/>
      <selection/>
      <selection pane="topRight"/>
      <selection pane="bottomLeft"/>
      <selection pane="bottomRight" activeCell="G85" sqref="G8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5" t="s">
        <v>320</v>
      </c>
    </row>
    <row r="2" ht="14.25" spans="20:20">
      <c r="T2" s="130" t="s">
        <v>321</v>
      </c>
    </row>
    <row r="3" ht="14.25" spans="1:20">
      <c r="A3" s="131" t="s">
        <v>2</v>
      </c>
      <c r="T3" s="130" t="s">
        <v>3</v>
      </c>
    </row>
    <row r="4" ht="19.5" customHeight="1" spans="1:20">
      <c r="A4" s="139" t="s">
        <v>6</v>
      </c>
      <c r="B4" s="139"/>
      <c r="C4" s="139"/>
      <c r="D4" s="139"/>
      <c r="E4" s="139" t="s">
        <v>322</v>
      </c>
      <c r="F4" s="139"/>
      <c r="G4" s="139"/>
      <c r="H4" s="139" t="s">
        <v>323</v>
      </c>
      <c r="I4" s="139"/>
      <c r="J4" s="139"/>
      <c r="K4" s="139" t="s">
        <v>324</v>
      </c>
      <c r="L4" s="139"/>
      <c r="M4" s="139"/>
      <c r="N4" s="139"/>
      <c r="O4" s="139"/>
      <c r="P4" s="139" t="s">
        <v>107</v>
      </c>
      <c r="Q4" s="139"/>
      <c r="R4" s="139"/>
      <c r="S4" s="139"/>
      <c r="T4" s="139"/>
    </row>
    <row r="5" ht="19.5" customHeight="1" spans="1:20">
      <c r="A5" s="139" t="s">
        <v>122</v>
      </c>
      <c r="B5" s="139"/>
      <c r="C5" s="139"/>
      <c r="D5" s="139" t="s">
        <v>123</v>
      </c>
      <c r="E5" s="139" t="s">
        <v>129</v>
      </c>
      <c r="F5" s="139" t="s">
        <v>325</v>
      </c>
      <c r="G5" s="139" t="s">
        <v>326</v>
      </c>
      <c r="H5" s="139" t="s">
        <v>129</v>
      </c>
      <c r="I5" s="139" t="s">
        <v>289</v>
      </c>
      <c r="J5" s="139" t="s">
        <v>290</v>
      </c>
      <c r="K5" s="139" t="s">
        <v>129</v>
      </c>
      <c r="L5" s="139" t="s">
        <v>289</v>
      </c>
      <c r="M5" s="139"/>
      <c r="N5" s="139" t="s">
        <v>289</v>
      </c>
      <c r="O5" s="139" t="s">
        <v>290</v>
      </c>
      <c r="P5" s="139" t="s">
        <v>129</v>
      </c>
      <c r="Q5" s="139" t="s">
        <v>325</v>
      </c>
      <c r="R5" s="139" t="s">
        <v>326</v>
      </c>
      <c r="S5" s="139" t="s">
        <v>326</v>
      </c>
      <c r="T5" s="139"/>
    </row>
    <row r="6" ht="19.5" customHeight="1" spans="1:20">
      <c r="A6" s="139"/>
      <c r="B6" s="139"/>
      <c r="C6" s="139"/>
      <c r="D6" s="139"/>
      <c r="E6" s="139"/>
      <c r="F6" s="139"/>
      <c r="G6" s="139" t="s">
        <v>124</v>
      </c>
      <c r="H6" s="139"/>
      <c r="I6" s="139" t="s">
        <v>327</v>
      </c>
      <c r="J6" s="139" t="s">
        <v>124</v>
      </c>
      <c r="K6" s="139"/>
      <c r="L6" s="139" t="s">
        <v>124</v>
      </c>
      <c r="M6" s="139" t="s">
        <v>328</v>
      </c>
      <c r="N6" s="139" t="s">
        <v>327</v>
      </c>
      <c r="O6" s="139" t="s">
        <v>124</v>
      </c>
      <c r="P6" s="139"/>
      <c r="Q6" s="139"/>
      <c r="R6" s="139" t="s">
        <v>124</v>
      </c>
      <c r="S6" s="139" t="s">
        <v>329</v>
      </c>
      <c r="T6" s="139" t="s">
        <v>330</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126</v>
      </c>
      <c r="B8" s="139" t="s">
        <v>127</v>
      </c>
      <c r="C8" s="139" t="s">
        <v>128</v>
      </c>
      <c r="D8" s="139" t="s">
        <v>10</v>
      </c>
      <c r="E8" s="132" t="s">
        <v>11</v>
      </c>
      <c r="F8" s="132" t="s">
        <v>12</v>
      </c>
      <c r="G8" s="132" t="s">
        <v>20</v>
      </c>
      <c r="H8" s="132" t="s">
        <v>24</v>
      </c>
      <c r="I8" s="132" t="s">
        <v>28</v>
      </c>
      <c r="J8" s="132" t="s">
        <v>32</v>
      </c>
      <c r="K8" s="132" t="s">
        <v>36</v>
      </c>
      <c r="L8" s="132" t="s">
        <v>40</v>
      </c>
      <c r="M8" s="132" t="s">
        <v>43</v>
      </c>
      <c r="N8" s="132" t="s">
        <v>46</v>
      </c>
      <c r="O8" s="132" t="s">
        <v>49</v>
      </c>
      <c r="P8" s="132" t="s">
        <v>52</v>
      </c>
      <c r="Q8" s="132" t="s">
        <v>55</v>
      </c>
      <c r="R8" s="132" t="s">
        <v>58</v>
      </c>
      <c r="S8" s="132" t="s">
        <v>61</v>
      </c>
      <c r="T8" s="132" t="s">
        <v>64</v>
      </c>
    </row>
    <row r="9" ht="19.5" customHeight="1" spans="1:20">
      <c r="A9" s="139"/>
      <c r="B9" s="139"/>
      <c r="C9" s="139"/>
      <c r="D9" s="139" t="s">
        <v>129</v>
      </c>
      <c r="E9" s="136">
        <v>0</v>
      </c>
      <c r="F9" s="136">
        <v>0</v>
      </c>
      <c r="G9" s="136">
        <v>0</v>
      </c>
      <c r="H9" s="136">
        <v>17279980.08</v>
      </c>
      <c r="I9" s="136">
        <v>10228950.08</v>
      </c>
      <c r="J9" s="136">
        <v>7051030</v>
      </c>
      <c r="K9" s="136">
        <v>17279980.08</v>
      </c>
      <c r="L9" s="136">
        <v>10228950.08</v>
      </c>
      <c r="M9" s="136">
        <v>9552179.46</v>
      </c>
      <c r="N9" s="136">
        <v>676770.62</v>
      </c>
      <c r="O9" s="136">
        <v>7051030</v>
      </c>
      <c r="P9" s="136">
        <v>0</v>
      </c>
      <c r="Q9" s="136">
        <v>0</v>
      </c>
      <c r="R9" s="136">
        <v>0</v>
      </c>
      <c r="S9" s="136">
        <v>0</v>
      </c>
      <c r="T9" s="136">
        <v>0</v>
      </c>
    </row>
    <row r="10" ht="19.5" customHeight="1" spans="1:20">
      <c r="A10" s="146" t="s">
        <v>130</v>
      </c>
      <c r="B10" s="146"/>
      <c r="C10" s="146"/>
      <c r="D10" s="146" t="s">
        <v>131</v>
      </c>
      <c r="E10" s="136">
        <v>0</v>
      </c>
      <c r="F10" s="136">
        <v>0</v>
      </c>
      <c r="G10" s="136">
        <v>0</v>
      </c>
      <c r="H10" s="136">
        <v>4674214.4</v>
      </c>
      <c r="I10" s="136">
        <v>4482184.4</v>
      </c>
      <c r="J10" s="136">
        <v>192030</v>
      </c>
      <c r="K10" s="136">
        <v>4674214.4</v>
      </c>
      <c r="L10" s="136">
        <v>4482184.4</v>
      </c>
      <c r="M10" s="136">
        <v>3954833.3</v>
      </c>
      <c r="N10" s="136">
        <v>527351.1</v>
      </c>
      <c r="O10" s="136">
        <v>192030</v>
      </c>
      <c r="P10" s="136">
        <v>0</v>
      </c>
      <c r="Q10" s="136">
        <v>0</v>
      </c>
      <c r="R10" s="136">
        <v>0</v>
      </c>
      <c r="S10" s="136">
        <v>0</v>
      </c>
      <c r="T10" s="136">
        <v>0</v>
      </c>
    </row>
    <row r="11" ht="19.5" customHeight="1" spans="1:20">
      <c r="A11" s="146" t="s">
        <v>132</v>
      </c>
      <c r="B11" s="146"/>
      <c r="C11" s="146"/>
      <c r="D11" s="146" t="s">
        <v>133</v>
      </c>
      <c r="E11" s="136">
        <v>0</v>
      </c>
      <c r="F11" s="136">
        <v>0</v>
      </c>
      <c r="G11" s="136">
        <v>0</v>
      </c>
      <c r="H11" s="136">
        <v>156915.12</v>
      </c>
      <c r="I11" s="136">
        <v>156915.12</v>
      </c>
      <c r="J11" s="136"/>
      <c r="K11" s="136">
        <v>156915.12</v>
      </c>
      <c r="L11" s="136">
        <v>156915.12</v>
      </c>
      <c r="M11" s="136">
        <v>142010</v>
      </c>
      <c r="N11" s="136">
        <v>14905.12</v>
      </c>
      <c r="O11" s="136"/>
      <c r="P11" s="136">
        <v>0</v>
      </c>
      <c r="Q11" s="136">
        <v>0</v>
      </c>
      <c r="R11" s="136">
        <v>0</v>
      </c>
      <c r="S11" s="136">
        <v>0</v>
      </c>
      <c r="T11" s="136">
        <v>0</v>
      </c>
    </row>
    <row r="12" ht="19.5" customHeight="1" spans="1:20">
      <c r="A12" s="146" t="s">
        <v>134</v>
      </c>
      <c r="B12" s="146"/>
      <c r="C12" s="146"/>
      <c r="D12" s="146" t="s">
        <v>135</v>
      </c>
      <c r="E12" s="136">
        <v>0</v>
      </c>
      <c r="F12" s="136">
        <v>0</v>
      </c>
      <c r="G12" s="136">
        <v>0</v>
      </c>
      <c r="H12" s="136">
        <v>156915.12</v>
      </c>
      <c r="I12" s="136">
        <v>156915.12</v>
      </c>
      <c r="J12" s="136"/>
      <c r="K12" s="136">
        <v>156915.12</v>
      </c>
      <c r="L12" s="136">
        <v>156915.12</v>
      </c>
      <c r="M12" s="136">
        <v>142010</v>
      </c>
      <c r="N12" s="136">
        <v>14905.12</v>
      </c>
      <c r="O12" s="136"/>
      <c r="P12" s="136">
        <v>0</v>
      </c>
      <c r="Q12" s="136">
        <v>0</v>
      </c>
      <c r="R12" s="136">
        <v>0</v>
      </c>
      <c r="S12" s="136">
        <v>0</v>
      </c>
      <c r="T12" s="136">
        <v>0</v>
      </c>
    </row>
    <row r="13" ht="19.5" customHeight="1" spans="1:20">
      <c r="A13" s="146" t="s">
        <v>136</v>
      </c>
      <c r="B13" s="146"/>
      <c r="C13" s="146"/>
      <c r="D13" s="146" t="s">
        <v>137</v>
      </c>
      <c r="E13" s="136">
        <v>0</v>
      </c>
      <c r="F13" s="136">
        <v>0</v>
      </c>
      <c r="G13" s="136">
        <v>0</v>
      </c>
      <c r="H13" s="136">
        <v>3947455.99</v>
      </c>
      <c r="I13" s="136">
        <v>3847455.99</v>
      </c>
      <c r="J13" s="136">
        <v>100000</v>
      </c>
      <c r="K13" s="136">
        <v>3947455.99</v>
      </c>
      <c r="L13" s="136">
        <v>3847455.99</v>
      </c>
      <c r="M13" s="136">
        <v>3376845.77</v>
      </c>
      <c r="N13" s="136">
        <v>470610.22</v>
      </c>
      <c r="O13" s="136">
        <v>100000</v>
      </c>
      <c r="P13" s="136">
        <v>0</v>
      </c>
      <c r="Q13" s="136">
        <v>0</v>
      </c>
      <c r="R13" s="136">
        <v>0</v>
      </c>
      <c r="S13" s="136">
        <v>0</v>
      </c>
      <c r="T13" s="136">
        <v>0</v>
      </c>
    </row>
    <row r="14" ht="19.5" customHeight="1" spans="1:20">
      <c r="A14" s="146" t="s">
        <v>138</v>
      </c>
      <c r="B14" s="146"/>
      <c r="C14" s="146"/>
      <c r="D14" s="146" t="s">
        <v>135</v>
      </c>
      <c r="E14" s="136">
        <v>0</v>
      </c>
      <c r="F14" s="136">
        <v>0</v>
      </c>
      <c r="G14" s="136">
        <v>0</v>
      </c>
      <c r="H14" s="136">
        <v>3827455.99</v>
      </c>
      <c r="I14" s="136">
        <v>3827455.99</v>
      </c>
      <c r="J14" s="136"/>
      <c r="K14" s="136">
        <v>3827455.99</v>
      </c>
      <c r="L14" s="136">
        <v>3827455.99</v>
      </c>
      <c r="M14" s="136">
        <v>3376845.77</v>
      </c>
      <c r="N14" s="136">
        <v>450610.22</v>
      </c>
      <c r="O14" s="136"/>
      <c r="P14" s="136">
        <v>0</v>
      </c>
      <c r="Q14" s="136">
        <v>0</v>
      </c>
      <c r="R14" s="136">
        <v>0</v>
      </c>
      <c r="S14" s="136">
        <v>0</v>
      </c>
      <c r="T14" s="136">
        <v>0</v>
      </c>
    </row>
    <row r="15" ht="19.5" customHeight="1" spans="1:20">
      <c r="A15" s="146" t="s">
        <v>331</v>
      </c>
      <c r="B15" s="146"/>
      <c r="C15" s="146"/>
      <c r="D15" s="146" t="s">
        <v>160</v>
      </c>
      <c r="E15" s="136">
        <v>0</v>
      </c>
      <c r="F15" s="136">
        <v>0</v>
      </c>
      <c r="G15" s="136">
        <v>0</v>
      </c>
      <c r="H15" s="136"/>
      <c r="I15" s="136"/>
      <c r="J15" s="136"/>
      <c r="K15" s="136"/>
      <c r="L15" s="136"/>
      <c r="M15" s="136"/>
      <c r="N15" s="136"/>
      <c r="O15" s="136"/>
      <c r="P15" s="136">
        <v>0</v>
      </c>
      <c r="Q15" s="136">
        <v>0</v>
      </c>
      <c r="R15" s="136"/>
      <c r="S15" s="136"/>
      <c r="T15" s="136"/>
    </row>
    <row r="16" ht="19.5" customHeight="1" spans="1:20">
      <c r="A16" s="146" t="s">
        <v>139</v>
      </c>
      <c r="B16" s="146"/>
      <c r="C16" s="146"/>
      <c r="D16" s="146" t="s">
        <v>140</v>
      </c>
      <c r="E16" s="136">
        <v>0</v>
      </c>
      <c r="F16" s="136">
        <v>0</v>
      </c>
      <c r="G16" s="136">
        <v>0</v>
      </c>
      <c r="H16" s="136">
        <v>20000</v>
      </c>
      <c r="I16" s="136">
        <v>20000</v>
      </c>
      <c r="J16" s="136"/>
      <c r="K16" s="136">
        <v>20000</v>
      </c>
      <c r="L16" s="136">
        <v>20000</v>
      </c>
      <c r="M16" s="136">
        <v>0</v>
      </c>
      <c r="N16" s="136">
        <v>20000</v>
      </c>
      <c r="O16" s="136"/>
      <c r="P16" s="136">
        <v>0</v>
      </c>
      <c r="Q16" s="136">
        <v>0</v>
      </c>
      <c r="R16" s="136">
        <v>0</v>
      </c>
      <c r="S16" s="136">
        <v>0</v>
      </c>
      <c r="T16" s="136">
        <v>0</v>
      </c>
    </row>
    <row r="17" ht="19.5" customHeight="1" spans="1:20">
      <c r="A17" s="146" t="s">
        <v>141</v>
      </c>
      <c r="B17" s="146"/>
      <c r="C17" s="146"/>
      <c r="D17" s="146" t="s">
        <v>142</v>
      </c>
      <c r="E17" s="136">
        <v>0</v>
      </c>
      <c r="F17" s="136">
        <v>0</v>
      </c>
      <c r="G17" s="136">
        <v>0</v>
      </c>
      <c r="H17" s="136">
        <v>100000</v>
      </c>
      <c r="I17" s="136"/>
      <c r="J17" s="136">
        <v>100000</v>
      </c>
      <c r="K17" s="136">
        <v>100000</v>
      </c>
      <c r="L17" s="136"/>
      <c r="M17" s="136"/>
      <c r="N17" s="136"/>
      <c r="O17" s="136">
        <v>100000</v>
      </c>
      <c r="P17" s="136">
        <v>0</v>
      </c>
      <c r="Q17" s="136">
        <v>0</v>
      </c>
      <c r="R17" s="136">
        <v>0</v>
      </c>
      <c r="S17" s="136">
        <v>0</v>
      </c>
      <c r="T17" s="136">
        <v>0</v>
      </c>
    </row>
    <row r="18" ht="19.5" customHeight="1" spans="1:20">
      <c r="A18" s="146" t="s">
        <v>143</v>
      </c>
      <c r="B18" s="146"/>
      <c r="C18" s="146"/>
      <c r="D18" s="146" t="s">
        <v>144</v>
      </c>
      <c r="E18" s="136">
        <v>0</v>
      </c>
      <c r="F18" s="136">
        <v>0</v>
      </c>
      <c r="G18" s="136">
        <v>0</v>
      </c>
      <c r="H18" s="136">
        <v>118713.71</v>
      </c>
      <c r="I18" s="136">
        <v>110963.71</v>
      </c>
      <c r="J18" s="136">
        <v>7750</v>
      </c>
      <c r="K18" s="136">
        <v>118713.71</v>
      </c>
      <c r="L18" s="136">
        <v>110963.71</v>
      </c>
      <c r="M18" s="136">
        <v>110963.71</v>
      </c>
      <c r="N18" s="136">
        <v>0</v>
      </c>
      <c r="O18" s="136">
        <v>7750</v>
      </c>
      <c r="P18" s="136">
        <v>0</v>
      </c>
      <c r="Q18" s="136">
        <v>0</v>
      </c>
      <c r="R18" s="136">
        <v>0</v>
      </c>
      <c r="S18" s="136">
        <v>0</v>
      </c>
      <c r="T18" s="136">
        <v>0</v>
      </c>
    </row>
    <row r="19" ht="19.5" customHeight="1" spans="1:20">
      <c r="A19" s="146" t="s">
        <v>332</v>
      </c>
      <c r="B19" s="146"/>
      <c r="C19" s="146"/>
      <c r="D19" s="146" t="s">
        <v>135</v>
      </c>
      <c r="E19" s="136">
        <v>0</v>
      </c>
      <c r="F19" s="136">
        <v>0</v>
      </c>
      <c r="G19" s="136">
        <v>0</v>
      </c>
      <c r="H19" s="136"/>
      <c r="I19" s="136"/>
      <c r="J19" s="136"/>
      <c r="K19" s="136"/>
      <c r="L19" s="136"/>
      <c r="M19" s="136"/>
      <c r="N19" s="136"/>
      <c r="O19" s="136"/>
      <c r="P19" s="136">
        <v>0</v>
      </c>
      <c r="Q19" s="136">
        <v>0</v>
      </c>
      <c r="R19" s="136"/>
      <c r="S19" s="136"/>
      <c r="T19" s="136"/>
    </row>
    <row r="20" ht="19.5" customHeight="1" spans="1:20">
      <c r="A20" s="146" t="s">
        <v>145</v>
      </c>
      <c r="B20" s="146"/>
      <c r="C20" s="146"/>
      <c r="D20" s="146" t="s">
        <v>140</v>
      </c>
      <c r="E20" s="136">
        <v>0</v>
      </c>
      <c r="F20" s="136">
        <v>0</v>
      </c>
      <c r="G20" s="136">
        <v>0</v>
      </c>
      <c r="H20" s="136">
        <v>110963.71</v>
      </c>
      <c r="I20" s="136">
        <v>110963.71</v>
      </c>
      <c r="J20" s="136"/>
      <c r="K20" s="136">
        <v>110963.71</v>
      </c>
      <c r="L20" s="136">
        <v>110963.71</v>
      </c>
      <c r="M20" s="136">
        <v>110963.71</v>
      </c>
      <c r="N20" s="136">
        <v>0</v>
      </c>
      <c r="O20" s="136"/>
      <c r="P20" s="136">
        <v>0</v>
      </c>
      <c r="Q20" s="136">
        <v>0</v>
      </c>
      <c r="R20" s="136">
        <v>0</v>
      </c>
      <c r="S20" s="136">
        <v>0</v>
      </c>
      <c r="T20" s="136">
        <v>0</v>
      </c>
    </row>
    <row r="21" ht="19.5" customHeight="1" spans="1:20">
      <c r="A21" s="146" t="s">
        <v>146</v>
      </c>
      <c r="B21" s="146"/>
      <c r="C21" s="146"/>
      <c r="D21" s="146" t="s">
        <v>147</v>
      </c>
      <c r="E21" s="136">
        <v>0</v>
      </c>
      <c r="F21" s="136">
        <v>0</v>
      </c>
      <c r="G21" s="136">
        <v>0</v>
      </c>
      <c r="H21" s="136">
        <v>7750</v>
      </c>
      <c r="I21" s="136"/>
      <c r="J21" s="136">
        <v>7750</v>
      </c>
      <c r="K21" s="136">
        <v>7750</v>
      </c>
      <c r="L21" s="136"/>
      <c r="M21" s="136"/>
      <c r="N21" s="136"/>
      <c r="O21" s="136">
        <v>7750</v>
      </c>
      <c r="P21" s="136">
        <v>0</v>
      </c>
      <c r="Q21" s="136">
        <v>0</v>
      </c>
      <c r="R21" s="136">
        <v>0</v>
      </c>
      <c r="S21" s="136">
        <v>0</v>
      </c>
      <c r="T21" s="136">
        <v>0</v>
      </c>
    </row>
    <row r="22" ht="19.5" customHeight="1" spans="1:20">
      <c r="A22" s="146" t="s">
        <v>148</v>
      </c>
      <c r="B22" s="146"/>
      <c r="C22" s="146"/>
      <c r="D22" s="146" t="s">
        <v>149</v>
      </c>
      <c r="E22" s="136">
        <v>0</v>
      </c>
      <c r="F22" s="136">
        <v>0</v>
      </c>
      <c r="G22" s="136">
        <v>0</v>
      </c>
      <c r="H22" s="136">
        <v>154591.84</v>
      </c>
      <c r="I22" s="136">
        <v>154591.84</v>
      </c>
      <c r="J22" s="136"/>
      <c r="K22" s="136">
        <v>154591.84</v>
      </c>
      <c r="L22" s="136">
        <v>154591.84</v>
      </c>
      <c r="M22" s="136">
        <v>132736</v>
      </c>
      <c r="N22" s="136">
        <v>21855.84</v>
      </c>
      <c r="O22" s="136"/>
      <c r="P22" s="136">
        <v>0</v>
      </c>
      <c r="Q22" s="136">
        <v>0</v>
      </c>
      <c r="R22" s="136">
        <v>0</v>
      </c>
      <c r="S22" s="136">
        <v>0</v>
      </c>
      <c r="T22" s="136">
        <v>0</v>
      </c>
    </row>
    <row r="23" ht="19.5" customHeight="1" spans="1:20">
      <c r="A23" s="146" t="s">
        <v>150</v>
      </c>
      <c r="B23" s="146"/>
      <c r="C23" s="146"/>
      <c r="D23" s="146" t="s">
        <v>135</v>
      </c>
      <c r="E23" s="136">
        <v>0</v>
      </c>
      <c r="F23" s="136">
        <v>0</v>
      </c>
      <c r="G23" s="136">
        <v>0</v>
      </c>
      <c r="H23" s="136">
        <v>154591.84</v>
      </c>
      <c r="I23" s="136">
        <v>154591.84</v>
      </c>
      <c r="J23" s="136"/>
      <c r="K23" s="136">
        <v>154591.84</v>
      </c>
      <c r="L23" s="136">
        <v>154591.84</v>
      </c>
      <c r="M23" s="136">
        <v>132736</v>
      </c>
      <c r="N23" s="136">
        <v>21855.84</v>
      </c>
      <c r="O23" s="136"/>
      <c r="P23" s="136">
        <v>0</v>
      </c>
      <c r="Q23" s="136">
        <v>0</v>
      </c>
      <c r="R23" s="136">
        <v>0</v>
      </c>
      <c r="S23" s="136">
        <v>0</v>
      </c>
      <c r="T23" s="136">
        <v>0</v>
      </c>
    </row>
    <row r="24" ht="19.5" customHeight="1" spans="1:20">
      <c r="A24" s="146" t="s">
        <v>151</v>
      </c>
      <c r="B24" s="146"/>
      <c r="C24" s="146"/>
      <c r="D24" s="146" t="s">
        <v>152</v>
      </c>
      <c r="E24" s="136">
        <v>0</v>
      </c>
      <c r="F24" s="136">
        <v>0</v>
      </c>
      <c r="G24" s="136">
        <v>0</v>
      </c>
      <c r="H24" s="136">
        <v>4550</v>
      </c>
      <c r="I24" s="136">
        <v>4550</v>
      </c>
      <c r="J24" s="136"/>
      <c r="K24" s="136">
        <v>4550</v>
      </c>
      <c r="L24" s="136">
        <v>4550</v>
      </c>
      <c r="M24" s="136">
        <v>4550</v>
      </c>
      <c r="N24" s="136">
        <v>0</v>
      </c>
      <c r="O24" s="136"/>
      <c r="P24" s="136">
        <v>0</v>
      </c>
      <c r="Q24" s="136">
        <v>0</v>
      </c>
      <c r="R24" s="136">
        <v>0</v>
      </c>
      <c r="S24" s="136">
        <v>0</v>
      </c>
      <c r="T24" s="136">
        <v>0</v>
      </c>
    </row>
    <row r="25" ht="19.5" customHeight="1" spans="1:20">
      <c r="A25" s="146" t="s">
        <v>153</v>
      </c>
      <c r="B25" s="146"/>
      <c r="C25" s="146"/>
      <c r="D25" s="146" t="s">
        <v>135</v>
      </c>
      <c r="E25" s="136">
        <v>0</v>
      </c>
      <c r="F25" s="136">
        <v>0</v>
      </c>
      <c r="G25" s="136">
        <v>0</v>
      </c>
      <c r="H25" s="136">
        <v>4550</v>
      </c>
      <c r="I25" s="136">
        <v>4550</v>
      </c>
      <c r="J25" s="136"/>
      <c r="K25" s="136">
        <v>4550</v>
      </c>
      <c r="L25" s="136">
        <v>4550</v>
      </c>
      <c r="M25" s="136">
        <v>4550</v>
      </c>
      <c r="N25" s="136">
        <v>0</v>
      </c>
      <c r="O25" s="136"/>
      <c r="P25" s="136">
        <v>0</v>
      </c>
      <c r="Q25" s="136">
        <v>0</v>
      </c>
      <c r="R25" s="136">
        <v>0</v>
      </c>
      <c r="S25" s="136">
        <v>0</v>
      </c>
      <c r="T25" s="136">
        <v>0</v>
      </c>
    </row>
    <row r="26" ht="19.5" customHeight="1" spans="1:20">
      <c r="A26" s="146" t="s">
        <v>154</v>
      </c>
      <c r="B26" s="146"/>
      <c r="C26" s="146"/>
      <c r="D26" s="146" t="s">
        <v>155</v>
      </c>
      <c r="E26" s="136">
        <v>0</v>
      </c>
      <c r="F26" s="136">
        <v>0</v>
      </c>
      <c r="G26" s="136">
        <v>0</v>
      </c>
      <c r="H26" s="136">
        <v>202207.74</v>
      </c>
      <c r="I26" s="136">
        <v>202207.74</v>
      </c>
      <c r="J26" s="136"/>
      <c r="K26" s="136">
        <v>202207.74</v>
      </c>
      <c r="L26" s="136">
        <v>202207.74</v>
      </c>
      <c r="M26" s="136">
        <v>182227.82</v>
      </c>
      <c r="N26" s="136">
        <v>19979.92</v>
      </c>
      <c r="O26" s="136"/>
      <c r="P26" s="136">
        <v>0</v>
      </c>
      <c r="Q26" s="136">
        <v>0</v>
      </c>
      <c r="R26" s="136">
        <v>0</v>
      </c>
      <c r="S26" s="136">
        <v>0</v>
      </c>
      <c r="T26" s="136">
        <v>0</v>
      </c>
    </row>
    <row r="27" ht="19.5" customHeight="1" spans="1:20">
      <c r="A27" s="146" t="s">
        <v>156</v>
      </c>
      <c r="B27" s="146"/>
      <c r="C27" s="146"/>
      <c r="D27" s="146" t="s">
        <v>135</v>
      </c>
      <c r="E27" s="136">
        <v>0</v>
      </c>
      <c r="F27" s="136">
        <v>0</v>
      </c>
      <c r="G27" s="136">
        <v>0</v>
      </c>
      <c r="H27" s="136">
        <v>202207.74</v>
      </c>
      <c r="I27" s="136">
        <v>202207.74</v>
      </c>
      <c r="J27" s="136"/>
      <c r="K27" s="136">
        <v>202207.74</v>
      </c>
      <c r="L27" s="136">
        <v>202207.74</v>
      </c>
      <c r="M27" s="136">
        <v>182227.82</v>
      </c>
      <c r="N27" s="136">
        <v>19979.92</v>
      </c>
      <c r="O27" s="136"/>
      <c r="P27" s="136">
        <v>0</v>
      </c>
      <c r="Q27" s="136">
        <v>0</v>
      </c>
      <c r="R27" s="136">
        <v>0</v>
      </c>
      <c r="S27" s="136">
        <v>0</v>
      </c>
      <c r="T27" s="136">
        <v>0</v>
      </c>
    </row>
    <row r="28" ht="19.5" customHeight="1" spans="1:20">
      <c r="A28" s="146" t="s">
        <v>157</v>
      </c>
      <c r="B28" s="146"/>
      <c r="C28" s="146"/>
      <c r="D28" s="146" t="s">
        <v>158</v>
      </c>
      <c r="E28" s="136">
        <v>0</v>
      </c>
      <c r="F28" s="136">
        <v>0</v>
      </c>
      <c r="G28" s="136">
        <v>0</v>
      </c>
      <c r="H28" s="136">
        <v>62280</v>
      </c>
      <c r="I28" s="136"/>
      <c r="J28" s="136">
        <v>62280</v>
      </c>
      <c r="K28" s="136">
        <v>62280</v>
      </c>
      <c r="L28" s="136"/>
      <c r="M28" s="136"/>
      <c r="N28" s="136"/>
      <c r="O28" s="136">
        <v>62280</v>
      </c>
      <c r="P28" s="136">
        <v>0</v>
      </c>
      <c r="Q28" s="136">
        <v>0</v>
      </c>
      <c r="R28" s="136">
        <v>0</v>
      </c>
      <c r="S28" s="136">
        <v>0</v>
      </c>
      <c r="T28" s="136">
        <v>0</v>
      </c>
    </row>
    <row r="29" ht="19.5" customHeight="1" spans="1:20">
      <c r="A29" s="146" t="s">
        <v>159</v>
      </c>
      <c r="B29" s="146"/>
      <c r="C29" s="146"/>
      <c r="D29" s="146" t="s">
        <v>160</v>
      </c>
      <c r="E29" s="136">
        <v>0</v>
      </c>
      <c r="F29" s="136">
        <v>0</v>
      </c>
      <c r="G29" s="136">
        <v>0</v>
      </c>
      <c r="H29" s="136">
        <v>62280</v>
      </c>
      <c r="I29" s="136"/>
      <c r="J29" s="136">
        <v>62280</v>
      </c>
      <c r="K29" s="136">
        <v>62280</v>
      </c>
      <c r="L29" s="136"/>
      <c r="M29" s="136"/>
      <c r="N29" s="136"/>
      <c r="O29" s="136">
        <v>62280</v>
      </c>
      <c r="P29" s="136">
        <v>0</v>
      </c>
      <c r="Q29" s="136">
        <v>0</v>
      </c>
      <c r="R29" s="136">
        <v>0</v>
      </c>
      <c r="S29" s="136">
        <v>0</v>
      </c>
      <c r="T29" s="136">
        <v>0</v>
      </c>
    </row>
    <row r="30" ht="19.5" customHeight="1" spans="1:20">
      <c r="A30" s="146" t="s">
        <v>161</v>
      </c>
      <c r="B30" s="146"/>
      <c r="C30" s="146"/>
      <c r="D30" s="146" t="s">
        <v>162</v>
      </c>
      <c r="E30" s="136">
        <v>0</v>
      </c>
      <c r="F30" s="136">
        <v>0</v>
      </c>
      <c r="G30" s="136">
        <v>0</v>
      </c>
      <c r="H30" s="136">
        <v>2000</v>
      </c>
      <c r="I30" s="136"/>
      <c r="J30" s="136">
        <v>2000</v>
      </c>
      <c r="K30" s="136">
        <v>2000</v>
      </c>
      <c r="L30" s="136"/>
      <c r="M30" s="136"/>
      <c r="N30" s="136"/>
      <c r="O30" s="136">
        <v>2000</v>
      </c>
      <c r="P30" s="136">
        <v>0</v>
      </c>
      <c r="Q30" s="136">
        <v>0</v>
      </c>
      <c r="R30" s="136">
        <v>0</v>
      </c>
      <c r="S30" s="136">
        <v>0</v>
      </c>
      <c r="T30" s="136">
        <v>0</v>
      </c>
    </row>
    <row r="31" ht="19.5" customHeight="1" spans="1:20">
      <c r="A31" s="146" t="s">
        <v>163</v>
      </c>
      <c r="B31" s="146"/>
      <c r="C31" s="146"/>
      <c r="D31" s="146" t="s">
        <v>164</v>
      </c>
      <c r="E31" s="136">
        <v>0</v>
      </c>
      <c r="F31" s="136">
        <v>0</v>
      </c>
      <c r="G31" s="136">
        <v>0</v>
      </c>
      <c r="H31" s="136">
        <v>2000</v>
      </c>
      <c r="I31" s="136"/>
      <c r="J31" s="136">
        <v>2000</v>
      </c>
      <c r="K31" s="136">
        <v>2000</v>
      </c>
      <c r="L31" s="136"/>
      <c r="M31" s="136"/>
      <c r="N31" s="136"/>
      <c r="O31" s="136">
        <v>2000</v>
      </c>
      <c r="P31" s="136">
        <v>0</v>
      </c>
      <c r="Q31" s="136">
        <v>0</v>
      </c>
      <c r="R31" s="136">
        <v>0</v>
      </c>
      <c r="S31" s="136">
        <v>0</v>
      </c>
      <c r="T31" s="136">
        <v>0</v>
      </c>
    </row>
    <row r="32" ht="19.5" customHeight="1" spans="1:20">
      <c r="A32" s="146" t="s">
        <v>165</v>
      </c>
      <c r="B32" s="146"/>
      <c r="C32" s="146"/>
      <c r="D32" s="146" t="s">
        <v>166</v>
      </c>
      <c r="E32" s="136">
        <v>0</v>
      </c>
      <c r="F32" s="136">
        <v>0</v>
      </c>
      <c r="G32" s="136">
        <v>0</v>
      </c>
      <c r="H32" s="136">
        <v>5500</v>
      </c>
      <c r="I32" s="136">
        <v>5500</v>
      </c>
      <c r="J32" s="136"/>
      <c r="K32" s="136">
        <v>5500</v>
      </c>
      <c r="L32" s="136">
        <v>5500</v>
      </c>
      <c r="M32" s="136">
        <v>5500</v>
      </c>
      <c r="N32" s="136">
        <v>0</v>
      </c>
      <c r="O32" s="136"/>
      <c r="P32" s="136">
        <v>0</v>
      </c>
      <c r="Q32" s="136">
        <v>0</v>
      </c>
      <c r="R32" s="136">
        <v>0</v>
      </c>
      <c r="S32" s="136">
        <v>0</v>
      </c>
      <c r="T32" s="136">
        <v>0</v>
      </c>
    </row>
    <row r="33" ht="19.5" customHeight="1" spans="1:20">
      <c r="A33" s="146" t="s">
        <v>167</v>
      </c>
      <c r="B33" s="146"/>
      <c r="C33" s="146"/>
      <c r="D33" s="146" t="s">
        <v>168</v>
      </c>
      <c r="E33" s="136">
        <v>0</v>
      </c>
      <c r="F33" s="136">
        <v>0</v>
      </c>
      <c r="G33" s="136">
        <v>0</v>
      </c>
      <c r="H33" s="136">
        <v>5500</v>
      </c>
      <c r="I33" s="136">
        <v>5500</v>
      </c>
      <c r="J33" s="136"/>
      <c r="K33" s="136">
        <v>5500</v>
      </c>
      <c r="L33" s="136">
        <v>5500</v>
      </c>
      <c r="M33" s="136">
        <v>5500</v>
      </c>
      <c r="N33" s="136">
        <v>0</v>
      </c>
      <c r="O33" s="136"/>
      <c r="P33" s="136">
        <v>0</v>
      </c>
      <c r="Q33" s="136">
        <v>0</v>
      </c>
      <c r="R33" s="136">
        <v>0</v>
      </c>
      <c r="S33" s="136">
        <v>0</v>
      </c>
      <c r="T33" s="136">
        <v>0</v>
      </c>
    </row>
    <row r="34" ht="19.5" customHeight="1" spans="1:20">
      <c r="A34" s="146" t="s">
        <v>169</v>
      </c>
      <c r="B34" s="146"/>
      <c r="C34" s="146"/>
      <c r="D34" s="146" t="s">
        <v>170</v>
      </c>
      <c r="E34" s="136">
        <v>0</v>
      </c>
      <c r="F34" s="136">
        <v>0</v>
      </c>
      <c r="G34" s="136">
        <v>0</v>
      </c>
      <c r="H34" s="136">
        <v>20000</v>
      </c>
      <c r="I34" s="136"/>
      <c r="J34" s="136">
        <v>20000</v>
      </c>
      <c r="K34" s="136">
        <v>20000</v>
      </c>
      <c r="L34" s="136"/>
      <c r="M34" s="136"/>
      <c r="N34" s="136"/>
      <c r="O34" s="136">
        <v>20000</v>
      </c>
      <c r="P34" s="136">
        <v>0</v>
      </c>
      <c r="Q34" s="136">
        <v>0</v>
      </c>
      <c r="R34" s="136">
        <v>0</v>
      </c>
      <c r="S34" s="136">
        <v>0</v>
      </c>
      <c r="T34" s="136">
        <v>0</v>
      </c>
    </row>
    <row r="35" ht="19.5" customHeight="1" spans="1:20">
      <c r="A35" s="146" t="s">
        <v>171</v>
      </c>
      <c r="B35" s="146"/>
      <c r="C35" s="146"/>
      <c r="D35" s="146" t="s">
        <v>170</v>
      </c>
      <c r="E35" s="136">
        <v>0</v>
      </c>
      <c r="F35" s="136">
        <v>0</v>
      </c>
      <c r="G35" s="136">
        <v>0</v>
      </c>
      <c r="H35" s="136">
        <v>20000</v>
      </c>
      <c r="I35" s="136"/>
      <c r="J35" s="136">
        <v>20000</v>
      </c>
      <c r="K35" s="136">
        <v>20000</v>
      </c>
      <c r="L35" s="136"/>
      <c r="M35" s="136"/>
      <c r="N35" s="136"/>
      <c r="O35" s="136">
        <v>20000</v>
      </c>
      <c r="P35" s="136">
        <v>0</v>
      </c>
      <c r="Q35" s="136">
        <v>0</v>
      </c>
      <c r="R35" s="136">
        <v>0</v>
      </c>
      <c r="S35" s="136">
        <v>0</v>
      </c>
      <c r="T35" s="136">
        <v>0</v>
      </c>
    </row>
    <row r="36" ht="19.5" customHeight="1" spans="1:20">
      <c r="A36" s="146" t="s">
        <v>172</v>
      </c>
      <c r="B36" s="146"/>
      <c r="C36" s="146"/>
      <c r="D36" s="146" t="s">
        <v>173</v>
      </c>
      <c r="E36" s="136">
        <v>0</v>
      </c>
      <c r="F36" s="136">
        <v>0</v>
      </c>
      <c r="G36" s="136">
        <v>0</v>
      </c>
      <c r="H36" s="136">
        <v>112000</v>
      </c>
      <c r="I36" s="136">
        <v>12000</v>
      </c>
      <c r="J36" s="136">
        <v>100000</v>
      </c>
      <c r="K36" s="136">
        <v>112000</v>
      </c>
      <c r="L36" s="136">
        <v>12000</v>
      </c>
      <c r="M36" s="136">
        <v>12000</v>
      </c>
      <c r="N36" s="136">
        <v>0</v>
      </c>
      <c r="O36" s="136">
        <v>100000</v>
      </c>
      <c r="P36" s="136">
        <v>0</v>
      </c>
      <c r="Q36" s="136">
        <v>0</v>
      </c>
      <c r="R36" s="136">
        <v>0</v>
      </c>
      <c r="S36" s="136">
        <v>0</v>
      </c>
      <c r="T36" s="136">
        <v>0</v>
      </c>
    </row>
    <row r="37" ht="19.5" customHeight="1" spans="1:20">
      <c r="A37" s="146" t="s">
        <v>174</v>
      </c>
      <c r="B37" s="146"/>
      <c r="C37" s="146"/>
      <c r="D37" s="146" t="s">
        <v>175</v>
      </c>
      <c r="E37" s="136">
        <v>0</v>
      </c>
      <c r="F37" s="136">
        <v>0</v>
      </c>
      <c r="G37" s="136">
        <v>0</v>
      </c>
      <c r="H37" s="136">
        <v>12000</v>
      </c>
      <c r="I37" s="136">
        <v>12000</v>
      </c>
      <c r="J37" s="136"/>
      <c r="K37" s="136">
        <v>12000</v>
      </c>
      <c r="L37" s="136">
        <v>12000</v>
      </c>
      <c r="M37" s="136">
        <v>12000</v>
      </c>
      <c r="N37" s="136">
        <v>0</v>
      </c>
      <c r="O37" s="136"/>
      <c r="P37" s="136">
        <v>0</v>
      </c>
      <c r="Q37" s="136">
        <v>0</v>
      </c>
      <c r="R37" s="136">
        <v>0</v>
      </c>
      <c r="S37" s="136">
        <v>0</v>
      </c>
      <c r="T37" s="136">
        <v>0</v>
      </c>
    </row>
    <row r="38" ht="19.5" customHeight="1" spans="1:20">
      <c r="A38" s="146" t="s">
        <v>176</v>
      </c>
      <c r="B38" s="146"/>
      <c r="C38" s="146"/>
      <c r="D38" s="146" t="s">
        <v>177</v>
      </c>
      <c r="E38" s="136">
        <v>0</v>
      </c>
      <c r="F38" s="136">
        <v>0</v>
      </c>
      <c r="G38" s="136">
        <v>0</v>
      </c>
      <c r="H38" s="136">
        <v>12000</v>
      </c>
      <c r="I38" s="136">
        <v>12000</v>
      </c>
      <c r="J38" s="136"/>
      <c r="K38" s="136">
        <v>12000</v>
      </c>
      <c r="L38" s="136">
        <v>12000</v>
      </c>
      <c r="M38" s="136">
        <v>12000</v>
      </c>
      <c r="N38" s="136">
        <v>0</v>
      </c>
      <c r="O38" s="136"/>
      <c r="P38" s="136">
        <v>0</v>
      </c>
      <c r="Q38" s="136">
        <v>0</v>
      </c>
      <c r="R38" s="136">
        <v>0</v>
      </c>
      <c r="S38" s="136">
        <v>0</v>
      </c>
      <c r="T38" s="136">
        <v>0</v>
      </c>
    </row>
    <row r="39" ht="19.5" customHeight="1" spans="1:20">
      <c r="A39" s="146" t="s">
        <v>178</v>
      </c>
      <c r="B39" s="146"/>
      <c r="C39" s="146"/>
      <c r="D39" s="146" t="s">
        <v>179</v>
      </c>
      <c r="E39" s="136">
        <v>0</v>
      </c>
      <c r="F39" s="136">
        <v>0</v>
      </c>
      <c r="G39" s="136">
        <v>0</v>
      </c>
      <c r="H39" s="136">
        <v>100000</v>
      </c>
      <c r="I39" s="136"/>
      <c r="J39" s="136">
        <v>100000</v>
      </c>
      <c r="K39" s="136">
        <v>100000</v>
      </c>
      <c r="L39" s="136"/>
      <c r="M39" s="136"/>
      <c r="N39" s="136"/>
      <c r="O39" s="136">
        <v>100000</v>
      </c>
      <c r="P39" s="136">
        <v>0</v>
      </c>
      <c r="Q39" s="136">
        <v>0</v>
      </c>
      <c r="R39" s="136">
        <v>0</v>
      </c>
      <c r="S39" s="136">
        <v>0</v>
      </c>
      <c r="T39" s="136">
        <v>0</v>
      </c>
    </row>
    <row r="40" ht="19.5" customHeight="1" spans="1:20">
      <c r="A40" s="146" t="s">
        <v>180</v>
      </c>
      <c r="B40" s="146"/>
      <c r="C40" s="146"/>
      <c r="D40" s="146" t="s">
        <v>179</v>
      </c>
      <c r="E40" s="136">
        <v>0</v>
      </c>
      <c r="F40" s="136">
        <v>0</v>
      </c>
      <c r="G40" s="136">
        <v>0</v>
      </c>
      <c r="H40" s="136">
        <v>100000</v>
      </c>
      <c r="I40" s="136"/>
      <c r="J40" s="136">
        <v>100000</v>
      </c>
      <c r="K40" s="136">
        <v>100000</v>
      </c>
      <c r="L40" s="136"/>
      <c r="M40" s="136"/>
      <c r="N40" s="136"/>
      <c r="O40" s="136">
        <v>100000</v>
      </c>
      <c r="P40" s="136">
        <v>0</v>
      </c>
      <c r="Q40" s="136">
        <v>0</v>
      </c>
      <c r="R40" s="136">
        <v>0</v>
      </c>
      <c r="S40" s="136">
        <v>0</v>
      </c>
      <c r="T40" s="136">
        <v>0</v>
      </c>
    </row>
    <row r="41" ht="19.5" customHeight="1" spans="1:20">
      <c r="A41" s="146" t="s">
        <v>181</v>
      </c>
      <c r="B41" s="146"/>
      <c r="C41" s="146"/>
      <c r="D41" s="146" t="s">
        <v>182</v>
      </c>
      <c r="E41" s="136">
        <v>0</v>
      </c>
      <c r="F41" s="136">
        <v>0</v>
      </c>
      <c r="G41" s="136">
        <v>0</v>
      </c>
      <c r="H41" s="136">
        <v>407011.35</v>
      </c>
      <c r="I41" s="136">
        <v>407011.35</v>
      </c>
      <c r="J41" s="136"/>
      <c r="K41" s="136">
        <v>407011.35</v>
      </c>
      <c r="L41" s="136">
        <v>407011.35</v>
      </c>
      <c r="M41" s="136">
        <v>389943.27</v>
      </c>
      <c r="N41" s="136">
        <v>17068.08</v>
      </c>
      <c r="O41" s="136"/>
      <c r="P41" s="136">
        <v>0</v>
      </c>
      <c r="Q41" s="136">
        <v>0</v>
      </c>
      <c r="R41" s="136">
        <v>0</v>
      </c>
      <c r="S41" s="136">
        <v>0</v>
      </c>
      <c r="T41" s="136">
        <v>0</v>
      </c>
    </row>
    <row r="42" ht="19.5" customHeight="1" spans="1:20">
      <c r="A42" s="146" t="s">
        <v>183</v>
      </c>
      <c r="B42" s="146"/>
      <c r="C42" s="146"/>
      <c r="D42" s="146" t="s">
        <v>184</v>
      </c>
      <c r="E42" s="136">
        <v>0</v>
      </c>
      <c r="F42" s="136">
        <v>0</v>
      </c>
      <c r="G42" s="136">
        <v>0</v>
      </c>
      <c r="H42" s="136">
        <v>407011.35</v>
      </c>
      <c r="I42" s="136">
        <v>407011.35</v>
      </c>
      <c r="J42" s="136"/>
      <c r="K42" s="136">
        <v>407011.35</v>
      </c>
      <c r="L42" s="136">
        <v>407011.35</v>
      </c>
      <c r="M42" s="136">
        <v>389943.27</v>
      </c>
      <c r="N42" s="136">
        <v>17068.08</v>
      </c>
      <c r="O42" s="136"/>
      <c r="P42" s="136">
        <v>0</v>
      </c>
      <c r="Q42" s="136">
        <v>0</v>
      </c>
      <c r="R42" s="136">
        <v>0</v>
      </c>
      <c r="S42" s="136">
        <v>0</v>
      </c>
      <c r="T42" s="136">
        <v>0</v>
      </c>
    </row>
    <row r="43" ht="19.5" customHeight="1" spans="1:20">
      <c r="A43" s="146" t="s">
        <v>185</v>
      </c>
      <c r="B43" s="146"/>
      <c r="C43" s="146"/>
      <c r="D43" s="146" t="s">
        <v>186</v>
      </c>
      <c r="E43" s="136">
        <v>0</v>
      </c>
      <c r="F43" s="136">
        <v>0</v>
      </c>
      <c r="G43" s="136">
        <v>0</v>
      </c>
      <c r="H43" s="136">
        <v>353011.35</v>
      </c>
      <c r="I43" s="136">
        <v>353011.35</v>
      </c>
      <c r="J43" s="136"/>
      <c r="K43" s="136">
        <v>353011.35</v>
      </c>
      <c r="L43" s="136">
        <v>353011.35</v>
      </c>
      <c r="M43" s="136">
        <v>335943.27</v>
      </c>
      <c r="N43" s="136">
        <v>17068.08</v>
      </c>
      <c r="O43" s="136"/>
      <c r="P43" s="136">
        <v>0</v>
      </c>
      <c r="Q43" s="136">
        <v>0</v>
      </c>
      <c r="R43" s="136">
        <v>0</v>
      </c>
      <c r="S43" s="136">
        <v>0</v>
      </c>
      <c r="T43" s="136">
        <v>0</v>
      </c>
    </row>
    <row r="44" ht="19.5" customHeight="1" spans="1:20">
      <c r="A44" s="146" t="s">
        <v>187</v>
      </c>
      <c r="B44" s="146"/>
      <c r="C44" s="146"/>
      <c r="D44" s="146" t="s">
        <v>188</v>
      </c>
      <c r="E44" s="136">
        <v>0</v>
      </c>
      <c r="F44" s="136">
        <v>0</v>
      </c>
      <c r="G44" s="136">
        <v>0</v>
      </c>
      <c r="H44" s="136">
        <v>54000</v>
      </c>
      <c r="I44" s="136">
        <v>54000</v>
      </c>
      <c r="J44" s="136"/>
      <c r="K44" s="136">
        <v>54000</v>
      </c>
      <c r="L44" s="136">
        <v>54000</v>
      </c>
      <c r="M44" s="136">
        <v>54000</v>
      </c>
      <c r="N44" s="136">
        <v>0</v>
      </c>
      <c r="O44" s="136"/>
      <c r="P44" s="136">
        <v>0</v>
      </c>
      <c r="Q44" s="136">
        <v>0</v>
      </c>
      <c r="R44" s="136">
        <v>0</v>
      </c>
      <c r="S44" s="136">
        <v>0</v>
      </c>
      <c r="T44" s="136">
        <v>0</v>
      </c>
    </row>
    <row r="45" ht="19.5" customHeight="1" spans="1:20">
      <c r="A45" s="146" t="s">
        <v>189</v>
      </c>
      <c r="B45" s="146"/>
      <c r="C45" s="146"/>
      <c r="D45" s="146" t="s">
        <v>190</v>
      </c>
      <c r="E45" s="136">
        <v>0</v>
      </c>
      <c r="F45" s="136">
        <v>0</v>
      </c>
      <c r="G45" s="136">
        <v>0</v>
      </c>
      <c r="H45" s="136">
        <v>1779576.56</v>
      </c>
      <c r="I45" s="136">
        <v>1779576.56</v>
      </c>
      <c r="J45" s="136"/>
      <c r="K45" s="136">
        <v>1779576.56</v>
      </c>
      <c r="L45" s="136">
        <v>1779576.56</v>
      </c>
      <c r="M45" s="136">
        <v>1752210.24</v>
      </c>
      <c r="N45" s="136">
        <v>27366.32</v>
      </c>
      <c r="O45" s="136"/>
      <c r="P45" s="136">
        <v>0</v>
      </c>
      <c r="Q45" s="136">
        <v>0</v>
      </c>
      <c r="R45" s="136">
        <v>0</v>
      </c>
      <c r="S45" s="136">
        <v>0</v>
      </c>
      <c r="T45" s="136">
        <v>0</v>
      </c>
    </row>
    <row r="46" ht="19.5" customHeight="1" spans="1:20">
      <c r="A46" s="146" t="s">
        <v>191</v>
      </c>
      <c r="B46" s="146"/>
      <c r="C46" s="146"/>
      <c r="D46" s="146" t="s">
        <v>192</v>
      </c>
      <c r="E46" s="136">
        <v>0</v>
      </c>
      <c r="F46" s="136">
        <v>0</v>
      </c>
      <c r="G46" s="136">
        <v>0</v>
      </c>
      <c r="H46" s="136">
        <v>633873.73</v>
      </c>
      <c r="I46" s="136">
        <v>633873.73</v>
      </c>
      <c r="J46" s="136"/>
      <c r="K46" s="136">
        <v>633873.73</v>
      </c>
      <c r="L46" s="136">
        <v>633873.73</v>
      </c>
      <c r="M46" s="136">
        <v>606507.41</v>
      </c>
      <c r="N46" s="136">
        <v>27366.32</v>
      </c>
      <c r="O46" s="136"/>
      <c r="P46" s="136">
        <v>0</v>
      </c>
      <c r="Q46" s="136">
        <v>0</v>
      </c>
      <c r="R46" s="136">
        <v>0</v>
      </c>
      <c r="S46" s="136">
        <v>0</v>
      </c>
      <c r="T46" s="136">
        <v>0</v>
      </c>
    </row>
    <row r="47" ht="19.5" customHeight="1" spans="1:20">
      <c r="A47" s="146" t="s">
        <v>193</v>
      </c>
      <c r="B47" s="146"/>
      <c r="C47" s="146"/>
      <c r="D47" s="146" t="s">
        <v>194</v>
      </c>
      <c r="E47" s="136">
        <v>0</v>
      </c>
      <c r="F47" s="136">
        <v>0</v>
      </c>
      <c r="G47" s="136">
        <v>0</v>
      </c>
      <c r="H47" s="136">
        <v>633873.73</v>
      </c>
      <c r="I47" s="136">
        <v>633873.73</v>
      </c>
      <c r="J47" s="136"/>
      <c r="K47" s="136">
        <v>633873.73</v>
      </c>
      <c r="L47" s="136">
        <v>633873.73</v>
      </c>
      <c r="M47" s="136">
        <v>606507.41</v>
      </c>
      <c r="N47" s="136">
        <v>27366.32</v>
      </c>
      <c r="O47" s="136"/>
      <c r="P47" s="136">
        <v>0</v>
      </c>
      <c r="Q47" s="136">
        <v>0</v>
      </c>
      <c r="R47" s="136">
        <v>0</v>
      </c>
      <c r="S47" s="136">
        <v>0</v>
      </c>
      <c r="T47" s="136">
        <v>0</v>
      </c>
    </row>
    <row r="48" ht="19.5" customHeight="1" spans="1:20">
      <c r="A48" s="146" t="s">
        <v>195</v>
      </c>
      <c r="B48" s="146"/>
      <c r="C48" s="146"/>
      <c r="D48" s="146" t="s">
        <v>196</v>
      </c>
      <c r="E48" s="136">
        <v>0</v>
      </c>
      <c r="F48" s="136">
        <v>0</v>
      </c>
      <c r="G48" s="136">
        <v>0</v>
      </c>
      <c r="H48" s="136">
        <v>1097444.56</v>
      </c>
      <c r="I48" s="136">
        <v>1097444.56</v>
      </c>
      <c r="J48" s="136"/>
      <c r="K48" s="136">
        <v>1097444.56</v>
      </c>
      <c r="L48" s="136">
        <v>1097444.56</v>
      </c>
      <c r="M48" s="136">
        <v>1097444.56</v>
      </c>
      <c r="N48" s="136">
        <v>0</v>
      </c>
      <c r="O48" s="136"/>
      <c r="P48" s="136">
        <v>0</v>
      </c>
      <c r="Q48" s="136">
        <v>0</v>
      </c>
      <c r="R48" s="136">
        <v>0</v>
      </c>
      <c r="S48" s="136">
        <v>0</v>
      </c>
      <c r="T48" s="136">
        <v>0</v>
      </c>
    </row>
    <row r="49" ht="19.5" customHeight="1" spans="1:20">
      <c r="A49" s="146" t="s">
        <v>197</v>
      </c>
      <c r="B49" s="146"/>
      <c r="C49" s="146"/>
      <c r="D49" s="146" t="s">
        <v>198</v>
      </c>
      <c r="E49" s="136">
        <v>0</v>
      </c>
      <c r="F49" s="136">
        <v>0</v>
      </c>
      <c r="G49" s="136">
        <v>0</v>
      </c>
      <c r="H49" s="136">
        <v>171577.2</v>
      </c>
      <c r="I49" s="136">
        <v>171577.2</v>
      </c>
      <c r="J49" s="136"/>
      <c r="K49" s="136">
        <v>171577.2</v>
      </c>
      <c r="L49" s="136">
        <v>171577.2</v>
      </c>
      <c r="M49" s="136">
        <v>171577.2</v>
      </c>
      <c r="N49" s="136">
        <v>0</v>
      </c>
      <c r="O49" s="136"/>
      <c r="P49" s="136">
        <v>0</v>
      </c>
      <c r="Q49" s="136">
        <v>0</v>
      </c>
      <c r="R49" s="136">
        <v>0</v>
      </c>
      <c r="S49" s="136">
        <v>0</v>
      </c>
      <c r="T49" s="136">
        <v>0</v>
      </c>
    </row>
    <row r="50" ht="19.5" customHeight="1" spans="1:20">
      <c r="A50" s="146" t="s">
        <v>199</v>
      </c>
      <c r="B50" s="146"/>
      <c r="C50" s="146"/>
      <c r="D50" s="146" t="s">
        <v>200</v>
      </c>
      <c r="E50" s="136">
        <v>0</v>
      </c>
      <c r="F50" s="136">
        <v>0</v>
      </c>
      <c r="G50" s="136">
        <v>0</v>
      </c>
      <c r="H50" s="136">
        <v>925867.36</v>
      </c>
      <c r="I50" s="136">
        <v>925867.36</v>
      </c>
      <c r="J50" s="136"/>
      <c r="K50" s="136">
        <v>925867.36</v>
      </c>
      <c r="L50" s="136">
        <v>925867.36</v>
      </c>
      <c r="M50" s="136">
        <v>925867.36</v>
      </c>
      <c r="N50" s="136">
        <v>0</v>
      </c>
      <c r="O50" s="136"/>
      <c r="P50" s="136">
        <v>0</v>
      </c>
      <c r="Q50" s="136">
        <v>0</v>
      </c>
      <c r="R50" s="136">
        <v>0</v>
      </c>
      <c r="S50" s="136">
        <v>0</v>
      </c>
      <c r="T50" s="136">
        <v>0</v>
      </c>
    </row>
    <row r="51" ht="19.5" customHeight="1" spans="1:20">
      <c r="A51" s="146" t="s">
        <v>201</v>
      </c>
      <c r="B51" s="146"/>
      <c r="C51" s="146"/>
      <c r="D51" s="146" t="s">
        <v>202</v>
      </c>
      <c r="E51" s="136">
        <v>0</v>
      </c>
      <c r="F51" s="136">
        <v>0</v>
      </c>
      <c r="G51" s="136">
        <v>0</v>
      </c>
      <c r="H51" s="136">
        <v>37858.27</v>
      </c>
      <c r="I51" s="136">
        <v>37858.27</v>
      </c>
      <c r="J51" s="136"/>
      <c r="K51" s="136">
        <v>37858.27</v>
      </c>
      <c r="L51" s="136">
        <v>37858.27</v>
      </c>
      <c r="M51" s="136">
        <v>37858.27</v>
      </c>
      <c r="N51" s="136">
        <v>0</v>
      </c>
      <c r="O51" s="136"/>
      <c r="P51" s="136">
        <v>0</v>
      </c>
      <c r="Q51" s="136">
        <v>0</v>
      </c>
      <c r="R51" s="136">
        <v>0</v>
      </c>
      <c r="S51" s="136">
        <v>0</v>
      </c>
      <c r="T51" s="136">
        <v>0</v>
      </c>
    </row>
    <row r="52" ht="19.5" customHeight="1" spans="1:20">
      <c r="A52" s="146" t="s">
        <v>203</v>
      </c>
      <c r="B52" s="146"/>
      <c r="C52" s="146"/>
      <c r="D52" s="146" t="s">
        <v>204</v>
      </c>
      <c r="E52" s="136">
        <v>0</v>
      </c>
      <c r="F52" s="136">
        <v>0</v>
      </c>
      <c r="G52" s="136">
        <v>0</v>
      </c>
      <c r="H52" s="136">
        <v>37858.27</v>
      </c>
      <c r="I52" s="136">
        <v>37858.27</v>
      </c>
      <c r="J52" s="136"/>
      <c r="K52" s="136">
        <v>37858.27</v>
      </c>
      <c r="L52" s="136">
        <v>37858.27</v>
      </c>
      <c r="M52" s="136">
        <v>37858.27</v>
      </c>
      <c r="N52" s="136">
        <v>0</v>
      </c>
      <c r="O52" s="136"/>
      <c r="P52" s="136">
        <v>0</v>
      </c>
      <c r="Q52" s="136">
        <v>0</v>
      </c>
      <c r="R52" s="136">
        <v>0</v>
      </c>
      <c r="S52" s="136">
        <v>0</v>
      </c>
      <c r="T52" s="136">
        <v>0</v>
      </c>
    </row>
    <row r="53" ht="19.5" customHeight="1" spans="1:20">
      <c r="A53" s="146" t="s">
        <v>205</v>
      </c>
      <c r="B53" s="146"/>
      <c r="C53" s="146"/>
      <c r="D53" s="146" t="s">
        <v>206</v>
      </c>
      <c r="E53" s="136">
        <v>0</v>
      </c>
      <c r="F53" s="136">
        <v>0</v>
      </c>
      <c r="G53" s="136">
        <v>0</v>
      </c>
      <c r="H53" s="136">
        <v>10400</v>
      </c>
      <c r="I53" s="136">
        <v>10400</v>
      </c>
      <c r="J53" s="136"/>
      <c r="K53" s="136">
        <v>10400</v>
      </c>
      <c r="L53" s="136">
        <v>10400</v>
      </c>
      <c r="M53" s="136">
        <v>10400</v>
      </c>
      <c r="N53" s="136">
        <v>0</v>
      </c>
      <c r="O53" s="136"/>
      <c r="P53" s="136">
        <v>0</v>
      </c>
      <c r="Q53" s="136">
        <v>0</v>
      </c>
      <c r="R53" s="136">
        <v>0</v>
      </c>
      <c r="S53" s="136">
        <v>0</v>
      </c>
      <c r="T53" s="136">
        <v>0</v>
      </c>
    </row>
    <row r="54" ht="19.5" customHeight="1" spans="1:20">
      <c r="A54" s="146" t="s">
        <v>207</v>
      </c>
      <c r="B54" s="146"/>
      <c r="C54" s="146"/>
      <c r="D54" s="146" t="s">
        <v>208</v>
      </c>
      <c r="E54" s="136">
        <v>0</v>
      </c>
      <c r="F54" s="136">
        <v>0</v>
      </c>
      <c r="G54" s="136">
        <v>0</v>
      </c>
      <c r="H54" s="136">
        <v>10400</v>
      </c>
      <c r="I54" s="136">
        <v>10400</v>
      </c>
      <c r="J54" s="136"/>
      <c r="K54" s="136">
        <v>10400</v>
      </c>
      <c r="L54" s="136">
        <v>10400</v>
      </c>
      <c r="M54" s="136">
        <v>10400</v>
      </c>
      <c r="N54" s="136">
        <v>0</v>
      </c>
      <c r="O54" s="136"/>
      <c r="P54" s="136">
        <v>0</v>
      </c>
      <c r="Q54" s="136">
        <v>0</v>
      </c>
      <c r="R54" s="136">
        <v>0</v>
      </c>
      <c r="S54" s="136">
        <v>0</v>
      </c>
      <c r="T54" s="136">
        <v>0</v>
      </c>
    </row>
    <row r="55" ht="19.5" customHeight="1" spans="1:20">
      <c r="A55" s="146" t="s">
        <v>333</v>
      </c>
      <c r="B55" s="146"/>
      <c r="C55" s="146"/>
      <c r="D55" s="146" t="s">
        <v>334</v>
      </c>
      <c r="E55" s="136">
        <v>0</v>
      </c>
      <c r="F55" s="136">
        <v>0</v>
      </c>
      <c r="G55" s="136">
        <v>0</v>
      </c>
      <c r="H55" s="136"/>
      <c r="I55" s="136"/>
      <c r="J55" s="136"/>
      <c r="K55" s="136"/>
      <c r="L55" s="136"/>
      <c r="M55" s="136"/>
      <c r="N55" s="136"/>
      <c r="O55" s="136"/>
      <c r="P55" s="136">
        <v>0</v>
      </c>
      <c r="Q55" s="136">
        <v>0</v>
      </c>
      <c r="R55" s="136"/>
      <c r="S55" s="136"/>
      <c r="T55" s="136"/>
    </row>
    <row r="56" ht="19.5" customHeight="1" spans="1:20">
      <c r="A56" s="146" t="s">
        <v>335</v>
      </c>
      <c r="B56" s="146"/>
      <c r="C56" s="146"/>
      <c r="D56" s="146" t="s">
        <v>334</v>
      </c>
      <c r="E56" s="136">
        <v>0</v>
      </c>
      <c r="F56" s="136">
        <v>0</v>
      </c>
      <c r="G56" s="136">
        <v>0</v>
      </c>
      <c r="H56" s="136"/>
      <c r="I56" s="136"/>
      <c r="J56" s="136"/>
      <c r="K56" s="136"/>
      <c r="L56" s="136"/>
      <c r="M56" s="136"/>
      <c r="N56" s="136"/>
      <c r="O56" s="136"/>
      <c r="P56" s="136">
        <v>0</v>
      </c>
      <c r="Q56" s="136">
        <v>0</v>
      </c>
      <c r="R56" s="136"/>
      <c r="S56" s="136"/>
      <c r="T56" s="136"/>
    </row>
    <row r="57" ht="19.5" customHeight="1" spans="1:20">
      <c r="A57" s="146" t="s">
        <v>209</v>
      </c>
      <c r="B57" s="146"/>
      <c r="C57" s="146"/>
      <c r="D57" s="146" t="s">
        <v>210</v>
      </c>
      <c r="E57" s="136">
        <v>0</v>
      </c>
      <c r="F57" s="136">
        <v>0</v>
      </c>
      <c r="G57" s="136">
        <v>0</v>
      </c>
      <c r="H57" s="136">
        <v>597872.4</v>
      </c>
      <c r="I57" s="136">
        <v>447872.4</v>
      </c>
      <c r="J57" s="136">
        <v>150000</v>
      </c>
      <c r="K57" s="136">
        <v>597872.4</v>
      </c>
      <c r="L57" s="136">
        <v>447872.4</v>
      </c>
      <c r="M57" s="136">
        <v>447872.4</v>
      </c>
      <c r="N57" s="136">
        <v>0</v>
      </c>
      <c r="O57" s="136">
        <v>150000</v>
      </c>
      <c r="P57" s="136">
        <v>0</v>
      </c>
      <c r="Q57" s="136">
        <v>0</v>
      </c>
      <c r="R57" s="136">
        <v>0</v>
      </c>
      <c r="S57" s="136">
        <v>0</v>
      </c>
      <c r="T57" s="136">
        <v>0</v>
      </c>
    </row>
    <row r="58" ht="19.5" customHeight="1" spans="1:20">
      <c r="A58" s="146" t="s">
        <v>211</v>
      </c>
      <c r="B58" s="146"/>
      <c r="C58" s="146"/>
      <c r="D58" s="146" t="s">
        <v>212</v>
      </c>
      <c r="E58" s="136">
        <v>0</v>
      </c>
      <c r="F58" s="136">
        <v>0</v>
      </c>
      <c r="G58" s="136">
        <v>0</v>
      </c>
      <c r="H58" s="136">
        <v>150000</v>
      </c>
      <c r="I58" s="136"/>
      <c r="J58" s="136">
        <v>150000</v>
      </c>
      <c r="K58" s="136">
        <v>150000</v>
      </c>
      <c r="L58" s="136"/>
      <c r="M58" s="136"/>
      <c r="N58" s="136"/>
      <c r="O58" s="136">
        <v>150000</v>
      </c>
      <c r="P58" s="136">
        <v>0</v>
      </c>
      <c r="Q58" s="136">
        <v>0</v>
      </c>
      <c r="R58" s="136">
        <v>0</v>
      </c>
      <c r="S58" s="136">
        <v>0</v>
      </c>
      <c r="T58" s="136">
        <v>0</v>
      </c>
    </row>
    <row r="59" ht="19.5" customHeight="1" spans="1:20">
      <c r="A59" s="146" t="s">
        <v>336</v>
      </c>
      <c r="B59" s="146"/>
      <c r="C59" s="146"/>
      <c r="D59" s="146" t="s">
        <v>337</v>
      </c>
      <c r="E59" s="136">
        <v>0</v>
      </c>
      <c r="F59" s="136">
        <v>0</v>
      </c>
      <c r="G59" s="136">
        <v>0</v>
      </c>
      <c r="H59" s="136"/>
      <c r="I59" s="136"/>
      <c r="J59" s="136"/>
      <c r="K59" s="136"/>
      <c r="L59" s="136"/>
      <c r="M59" s="136"/>
      <c r="N59" s="136"/>
      <c r="O59" s="136"/>
      <c r="P59" s="136">
        <v>0</v>
      </c>
      <c r="Q59" s="136">
        <v>0</v>
      </c>
      <c r="R59" s="136"/>
      <c r="S59" s="136"/>
      <c r="T59" s="136"/>
    </row>
    <row r="60" ht="19.5" customHeight="1" spans="1:20">
      <c r="A60" s="146" t="s">
        <v>213</v>
      </c>
      <c r="B60" s="146"/>
      <c r="C60" s="146"/>
      <c r="D60" s="146" t="s">
        <v>214</v>
      </c>
      <c r="E60" s="136">
        <v>0</v>
      </c>
      <c r="F60" s="136">
        <v>0</v>
      </c>
      <c r="G60" s="136">
        <v>0</v>
      </c>
      <c r="H60" s="136">
        <v>150000</v>
      </c>
      <c r="I60" s="136"/>
      <c r="J60" s="136">
        <v>150000</v>
      </c>
      <c r="K60" s="136">
        <v>150000</v>
      </c>
      <c r="L60" s="136"/>
      <c r="M60" s="136"/>
      <c r="N60" s="136"/>
      <c r="O60" s="136">
        <v>150000</v>
      </c>
      <c r="P60" s="136">
        <v>0</v>
      </c>
      <c r="Q60" s="136">
        <v>0</v>
      </c>
      <c r="R60" s="136">
        <v>0</v>
      </c>
      <c r="S60" s="136">
        <v>0</v>
      </c>
      <c r="T60" s="136">
        <v>0</v>
      </c>
    </row>
    <row r="61" ht="19.5" customHeight="1" spans="1:20">
      <c r="A61" s="146" t="s">
        <v>215</v>
      </c>
      <c r="B61" s="146"/>
      <c r="C61" s="146"/>
      <c r="D61" s="146" t="s">
        <v>216</v>
      </c>
      <c r="E61" s="136">
        <v>0</v>
      </c>
      <c r="F61" s="136">
        <v>0</v>
      </c>
      <c r="G61" s="136">
        <v>0</v>
      </c>
      <c r="H61" s="136">
        <v>66080</v>
      </c>
      <c r="I61" s="136">
        <v>66080</v>
      </c>
      <c r="J61" s="136"/>
      <c r="K61" s="136">
        <v>66080</v>
      </c>
      <c r="L61" s="136">
        <v>66080</v>
      </c>
      <c r="M61" s="136">
        <v>66080</v>
      </c>
      <c r="N61" s="136">
        <v>0</v>
      </c>
      <c r="O61" s="136"/>
      <c r="P61" s="136">
        <v>0</v>
      </c>
      <c r="Q61" s="136">
        <v>0</v>
      </c>
      <c r="R61" s="136">
        <v>0</v>
      </c>
      <c r="S61" s="136">
        <v>0</v>
      </c>
      <c r="T61" s="136">
        <v>0</v>
      </c>
    </row>
    <row r="62" ht="19.5" customHeight="1" spans="1:20">
      <c r="A62" s="146" t="s">
        <v>217</v>
      </c>
      <c r="B62" s="146"/>
      <c r="C62" s="146"/>
      <c r="D62" s="146" t="s">
        <v>218</v>
      </c>
      <c r="E62" s="136">
        <v>0</v>
      </c>
      <c r="F62" s="136">
        <v>0</v>
      </c>
      <c r="G62" s="136">
        <v>0</v>
      </c>
      <c r="H62" s="136">
        <v>66080</v>
      </c>
      <c r="I62" s="136">
        <v>66080</v>
      </c>
      <c r="J62" s="136"/>
      <c r="K62" s="136">
        <v>66080</v>
      </c>
      <c r="L62" s="136">
        <v>66080</v>
      </c>
      <c r="M62" s="136">
        <v>66080</v>
      </c>
      <c r="N62" s="136">
        <v>0</v>
      </c>
      <c r="O62" s="136"/>
      <c r="P62" s="136">
        <v>0</v>
      </c>
      <c r="Q62" s="136">
        <v>0</v>
      </c>
      <c r="R62" s="136">
        <v>0</v>
      </c>
      <c r="S62" s="136">
        <v>0</v>
      </c>
      <c r="T62" s="136">
        <v>0</v>
      </c>
    </row>
    <row r="63" ht="19.5" customHeight="1" spans="1:20">
      <c r="A63" s="146" t="s">
        <v>219</v>
      </c>
      <c r="B63" s="146"/>
      <c r="C63" s="146"/>
      <c r="D63" s="146" t="s">
        <v>220</v>
      </c>
      <c r="E63" s="136">
        <v>0</v>
      </c>
      <c r="F63" s="136">
        <v>0</v>
      </c>
      <c r="G63" s="136">
        <v>0</v>
      </c>
      <c r="H63" s="136">
        <v>381792.4</v>
      </c>
      <c r="I63" s="136">
        <v>381792.4</v>
      </c>
      <c r="J63" s="136"/>
      <c r="K63" s="136">
        <v>381792.4</v>
      </c>
      <c r="L63" s="136">
        <v>381792.4</v>
      </c>
      <c r="M63" s="136">
        <v>381792.4</v>
      </c>
      <c r="N63" s="136">
        <v>0</v>
      </c>
      <c r="O63" s="136"/>
      <c r="P63" s="136">
        <v>0</v>
      </c>
      <c r="Q63" s="136">
        <v>0</v>
      </c>
      <c r="R63" s="136">
        <v>0</v>
      </c>
      <c r="S63" s="136">
        <v>0</v>
      </c>
      <c r="T63" s="136">
        <v>0</v>
      </c>
    </row>
    <row r="64" ht="19.5" customHeight="1" spans="1:20">
      <c r="A64" s="146" t="s">
        <v>221</v>
      </c>
      <c r="B64" s="146"/>
      <c r="C64" s="146"/>
      <c r="D64" s="146" t="s">
        <v>222</v>
      </c>
      <c r="E64" s="136">
        <v>0</v>
      </c>
      <c r="F64" s="136">
        <v>0</v>
      </c>
      <c r="G64" s="136">
        <v>0</v>
      </c>
      <c r="H64" s="136">
        <v>210566.3</v>
      </c>
      <c r="I64" s="136">
        <v>210566.3</v>
      </c>
      <c r="J64" s="136"/>
      <c r="K64" s="136">
        <v>210566.3</v>
      </c>
      <c r="L64" s="136">
        <v>210566.3</v>
      </c>
      <c r="M64" s="136">
        <v>210566.3</v>
      </c>
      <c r="N64" s="136">
        <v>0</v>
      </c>
      <c r="O64" s="136"/>
      <c r="P64" s="136">
        <v>0</v>
      </c>
      <c r="Q64" s="136">
        <v>0</v>
      </c>
      <c r="R64" s="136">
        <v>0</v>
      </c>
      <c r="S64" s="136">
        <v>0</v>
      </c>
      <c r="T64" s="136">
        <v>0</v>
      </c>
    </row>
    <row r="65" ht="19.5" customHeight="1" spans="1:20">
      <c r="A65" s="146" t="s">
        <v>223</v>
      </c>
      <c r="B65" s="146"/>
      <c r="C65" s="146"/>
      <c r="D65" s="146" t="s">
        <v>224</v>
      </c>
      <c r="E65" s="136">
        <v>0</v>
      </c>
      <c r="F65" s="136">
        <v>0</v>
      </c>
      <c r="G65" s="136">
        <v>0</v>
      </c>
      <c r="H65" s="136">
        <v>147990.88</v>
      </c>
      <c r="I65" s="136">
        <v>147990.88</v>
      </c>
      <c r="J65" s="136"/>
      <c r="K65" s="136">
        <v>147990.88</v>
      </c>
      <c r="L65" s="136">
        <v>147990.88</v>
      </c>
      <c r="M65" s="136">
        <v>147990.88</v>
      </c>
      <c r="N65" s="136">
        <v>0</v>
      </c>
      <c r="O65" s="136"/>
      <c r="P65" s="136">
        <v>0</v>
      </c>
      <c r="Q65" s="136">
        <v>0</v>
      </c>
      <c r="R65" s="136">
        <v>0</v>
      </c>
      <c r="S65" s="136">
        <v>0</v>
      </c>
      <c r="T65" s="136">
        <v>0</v>
      </c>
    </row>
    <row r="66" ht="19.5" customHeight="1" spans="1:20">
      <c r="A66" s="146" t="s">
        <v>225</v>
      </c>
      <c r="B66" s="146"/>
      <c r="C66" s="146"/>
      <c r="D66" s="146" t="s">
        <v>226</v>
      </c>
      <c r="E66" s="136">
        <v>0</v>
      </c>
      <c r="F66" s="136">
        <v>0</v>
      </c>
      <c r="G66" s="136">
        <v>0</v>
      </c>
      <c r="H66" s="136">
        <v>23235.22</v>
      </c>
      <c r="I66" s="136">
        <v>23235.22</v>
      </c>
      <c r="J66" s="136"/>
      <c r="K66" s="136">
        <v>23235.22</v>
      </c>
      <c r="L66" s="136">
        <v>23235.22</v>
      </c>
      <c r="M66" s="136">
        <v>23235.22</v>
      </c>
      <c r="N66" s="136">
        <v>0</v>
      </c>
      <c r="O66" s="136"/>
      <c r="P66" s="136">
        <v>0</v>
      </c>
      <c r="Q66" s="136">
        <v>0</v>
      </c>
      <c r="R66" s="136">
        <v>0</v>
      </c>
      <c r="S66" s="136">
        <v>0</v>
      </c>
      <c r="T66" s="136">
        <v>0</v>
      </c>
    </row>
    <row r="67" ht="19.5" customHeight="1" spans="1:20">
      <c r="A67" s="146" t="s">
        <v>338</v>
      </c>
      <c r="B67" s="146"/>
      <c r="C67" s="146"/>
      <c r="D67" s="146" t="s">
        <v>339</v>
      </c>
      <c r="E67" s="136">
        <v>0</v>
      </c>
      <c r="F67" s="136">
        <v>0</v>
      </c>
      <c r="G67" s="136">
        <v>0</v>
      </c>
      <c r="H67" s="136"/>
      <c r="I67" s="136"/>
      <c r="J67" s="136"/>
      <c r="K67" s="136"/>
      <c r="L67" s="136"/>
      <c r="M67" s="136"/>
      <c r="N67" s="136"/>
      <c r="O67" s="136"/>
      <c r="P67" s="136">
        <v>0</v>
      </c>
      <c r="Q67" s="136">
        <v>0</v>
      </c>
      <c r="R67" s="136"/>
      <c r="S67" s="136"/>
      <c r="T67" s="136"/>
    </row>
    <row r="68" ht="19.5" customHeight="1" spans="1:20">
      <c r="A68" s="146" t="s">
        <v>340</v>
      </c>
      <c r="B68" s="146"/>
      <c r="C68" s="146"/>
      <c r="D68" s="146" t="s">
        <v>341</v>
      </c>
      <c r="E68" s="136">
        <v>0</v>
      </c>
      <c r="F68" s="136">
        <v>0</v>
      </c>
      <c r="G68" s="136">
        <v>0</v>
      </c>
      <c r="H68" s="136"/>
      <c r="I68" s="136"/>
      <c r="J68" s="136"/>
      <c r="K68" s="136"/>
      <c r="L68" s="136"/>
      <c r="M68" s="136"/>
      <c r="N68" s="136"/>
      <c r="O68" s="136"/>
      <c r="P68" s="136">
        <v>0</v>
      </c>
      <c r="Q68" s="136">
        <v>0</v>
      </c>
      <c r="R68" s="136"/>
      <c r="S68" s="136"/>
      <c r="T68" s="136"/>
    </row>
    <row r="69" ht="19.5" customHeight="1" spans="1:20">
      <c r="A69" s="146" t="s">
        <v>342</v>
      </c>
      <c r="B69" s="146"/>
      <c r="C69" s="146"/>
      <c r="D69" s="146" t="s">
        <v>343</v>
      </c>
      <c r="E69" s="136">
        <v>0</v>
      </c>
      <c r="F69" s="136">
        <v>0</v>
      </c>
      <c r="G69" s="136">
        <v>0</v>
      </c>
      <c r="H69" s="136"/>
      <c r="I69" s="136"/>
      <c r="J69" s="136"/>
      <c r="K69" s="136"/>
      <c r="L69" s="136"/>
      <c r="M69" s="136"/>
      <c r="N69" s="136"/>
      <c r="O69" s="136"/>
      <c r="P69" s="136">
        <v>0</v>
      </c>
      <c r="Q69" s="136">
        <v>0</v>
      </c>
      <c r="R69" s="136"/>
      <c r="S69" s="136"/>
      <c r="T69" s="136"/>
    </row>
    <row r="70" ht="19.5" customHeight="1" spans="1:20">
      <c r="A70" s="146" t="s">
        <v>227</v>
      </c>
      <c r="B70" s="146"/>
      <c r="C70" s="146"/>
      <c r="D70" s="146" t="s">
        <v>228</v>
      </c>
      <c r="E70" s="136">
        <v>0</v>
      </c>
      <c r="F70" s="136">
        <v>0</v>
      </c>
      <c r="G70" s="136">
        <v>0</v>
      </c>
      <c r="H70" s="136">
        <v>96000</v>
      </c>
      <c r="I70" s="136">
        <v>96000</v>
      </c>
      <c r="J70" s="136"/>
      <c r="K70" s="136">
        <v>96000</v>
      </c>
      <c r="L70" s="136">
        <v>96000</v>
      </c>
      <c r="M70" s="136">
        <v>96000</v>
      </c>
      <c r="N70" s="136">
        <v>0</v>
      </c>
      <c r="O70" s="136"/>
      <c r="P70" s="136">
        <v>0</v>
      </c>
      <c r="Q70" s="136">
        <v>0</v>
      </c>
      <c r="R70" s="136">
        <v>0</v>
      </c>
      <c r="S70" s="136">
        <v>0</v>
      </c>
      <c r="T70" s="136">
        <v>0</v>
      </c>
    </row>
    <row r="71" ht="19.5" customHeight="1" spans="1:20">
      <c r="A71" s="146" t="s">
        <v>229</v>
      </c>
      <c r="B71" s="146"/>
      <c r="C71" s="146"/>
      <c r="D71" s="146" t="s">
        <v>230</v>
      </c>
      <c r="E71" s="136">
        <v>0</v>
      </c>
      <c r="F71" s="136">
        <v>0</v>
      </c>
      <c r="G71" s="136">
        <v>0</v>
      </c>
      <c r="H71" s="136">
        <v>96000</v>
      </c>
      <c r="I71" s="136">
        <v>96000</v>
      </c>
      <c r="J71" s="136"/>
      <c r="K71" s="136">
        <v>96000</v>
      </c>
      <c r="L71" s="136">
        <v>96000</v>
      </c>
      <c r="M71" s="136">
        <v>96000</v>
      </c>
      <c r="N71" s="136">
        <v>0</v>
      </c>
      <c r="O71" s="136"/>
      <c r="P71" s="136">
        <v>0</v>
      </c>
      <c r="Q71" s="136">
        <v>0</v>
      </c>
      <c r="R71" s="136">
        <v>0</v>
      </c>
      <c r="S71" s="136">
        <v>0</v>
      </c>
      <c r="T71" s="136">
        <v>0</v>
      </c>
    </row>
    <row r="72" ht="19.5" customHeight="1" spans="1:20">
      <c r="A72" s="146" t="s">
        <v>231</v>
      </c>
      <c r="B72" s="146"/>
      <c r="C72" s="146"/>
      <c r="D72" s="146" t="s">
        <v>230</v>
      </c>
      <c r="E72" s="136">
        <v>0</v>
      </c>
      <c r="F72" s="136">
        <v>0</v>
      </c>
      <c r="G72" s="136">
        <v>0</v>
      </c>
      <c r="H72" s="136">
        <v>96000</v>
      </c>
      <c r="I72" s="136">
        <v>96000</v>
      </c>
      <c r="J72" s="136"/>
      <c r="K72" s="136">
        <v>96000</v>
      </c>
      <c r="L72" s="136">
        <v>96000</v>
      </c>
      <c r="M72" s="136">
        <v>96000</v>
      </c>
      <c r="N72" s="136">
        <v>0</v>
      </c>
      <c r="O72" s="136"/>
      <c r="P72" s="136">
        <v>0</v>
      </c>
      <c r="Q72" s="136">
        <v>0</v>
      </c>
      <c r="R72" s="136">
        <v>0</v>
      </c>
      <c r="S72" s="136">
        <v>0</v>
      </c>
      <c r="T72" s="136">
        <v>0</v>
      </c>
    </row>
    <row r="73" ht="19.5" customHeight="1" spans="1:20">
      <c r="A73" s="146" t="s">
        <v>232</v>
      </c>
      <c r="B73" s="146"/>
      <c r="C73" s="146"/>
      <c r="D73" s="146" t="s">
        <v>233</v>
      </c>
      <c r="E73" s="136">
        <v>0</v>
      </c>
      <c r="F73" s="136">
        <v>0</v>
      </c>
      <c r="G73" s="136">
        <v>0</v>
      </c>
      <c r="H73" s="136">
        <v>8692313.37</v>
      </c>
      <c r="I73" s="136">
        <v>2463313.37</v>
      </c>
      <c r="J73" s="136">
        <v>6229000</v>
      </c>
      <c r="K73" s="136">
        <v>8692313.37</v>
      </c>
      <c r="L73" s="136">
        <v>2463313.37</v>
      </c>
      <c r="M73" s="136">
        <v>2358328.25</v>
      </c>
      <c r="N73" s="136">
        <v>104985.12</v>
      </c>
      <c r="O73" s="136">
        <v>6229000</v>
      </c>
      <c r="P73" s="136">
        <v>0</v>
      </c>
      <c r="Q73" s="136">
        <v>0</v>
      </c>
      <c r="R73" s="136">
        <v>0</v>
      </c>
      <c r="S73" s="136">
        <v>0</v>
      </c>
      <c r="T73" s="136">
        <v>0</v>
      </c>
    </row>
    <row r="74" ht="19.5" customHeight="1" spans="1:20">
      <c r="A74" s="146" t="s">
        <v>234</v>
      </c>
      <c r="B74" s="146"/>
      <c r="C74" s="146"/>
      <c r="D74" s="146" t="s">
        <v>235</v>
      </c>
      <c r="E74" s="136">
        <v>0</v>
      </c>
      <c r="F74" s="136">
        <v>0</v>
      </c>
      <c r="G74" s="136">
        <v>0</v>
      </c>
      <c r="H74" s="136">
        <v>2216266.11</v>
      </c>
      <c r="I74" s="136">
        <v>1677266.11</v>
      </c>
      <c r="J74" s="136">
        <v>539000</v>
      </c>
      <c r="K74" s="136">
        <v>2216266.11</v>
      </c>
      <c r="L74" s="136">
        <v>1677266.11</v>
      </c>
      <c r="M74" s="136">
        <v>1600786.83</v>
      </c>
      <c r="N74" s="136">
        <v>76479.28</v>
      </c>
      <c r="O74" s="136">
        <v>539000</v>
      </c>
      <c r="P74" s="136">
        <v>0</v>
      </c>
      <c r="Q74" s="136">
        <v>0</v>
      </c>
      <c r="R74" s="136">
        <v>0</v>
      </c>
      <c r="S74" s="136">
        <v>0</v>
      </c>
      <c r="T74" s="136">
        <v>0</v>
      </c>
    </row>
    <row r="75" ht="19.5" customHeight="1" spans="1:20">
      <c r="A75" s="146" t="s">
        <v>236</v>
      </c>
      <c r="B75" s="146"/>
      <c r="C75" s="146"/>
      <c r="D75" s="146" t="s">
        <v>140</v>
      </c>
      <c r="E75" s="136">
        <v>0</v>
      </c>
      <c r="F75" s="136">
        <v>0</v>
      </c>
      <c r="G75" s="136">
        <v>0</v>
      </c>
      <c r="H75" s="136">
        <v>1677266.11</v>
      </c>
      <c r="I75" s="136">
        <v>1677266.11</v>
      </c>
      <c r="J75" s="136"/>
      <c r="K75" s="136">
        <v>1677266.11</v>
      </c>
      <c r="L75" s="136">
        <v>1677266.11</v>
      </c>
      <c r="M75" s="136">
        <v>1600786.83</v>
      </c>
      <c r="N75" s="136">
        <v>76479.28</v>
      </c>
      <c r="O75" s="136"/>
      <c r="P75" s="136">
        <v>0</v>
      </c>
      <c r="Q75" s="136">
        <v>0</v>
      </c>
      <c r="R75" s="136">
        <v>0</v>
      </c>
      <c r="S75" s="136">
        <v>0</v>
      </c>
      <c r="T75" s="136">
        <v>0</v>
      </c>
    </row>
    <row r="76" ht="19.5" customHeight="1" spans="1:20">
      <c r="A76" s="146" t="s">
        <v>237</v>
      </c>
      <c r="B76" s="146"/>
      <c r="C76" s="146"/>
      <c r="D76" s="146" t="s">
        <v>238</v>
      </c>
      <c r="E76" s="136">
        <v>0</v>
      </c>
      <c r="F76" s="136">
        <v>0</v>
      </c>
      <c r="G76" s="136">
        <v>0</v>
      </c>
      <c r="H76" s="136">
        <v>539000</v>
      </c>
      <c r="I76" s="136"/>
      <c r="J76" s="136">
        <v>539000</v>
      </c>
      <c r="K76" s="136">
        <v>539000</v>
      </c>
      <c r="L76" s="136"/>
      <c r="M76" s="136"/>
      <c r="N76" s="136"/>
      <c r="O76" s="136">
        <v>539000</v>
      </c>
      <c r="P76" s="136">
        <v>0</v>
      </c>
      <c r="Q76" s="136">
        <v>0</v>
      </c>
      <c r="R76" s="136">
        <v>0</v>
      </c>
      <c r="S76" s="136">
        <v>0</v>
      </c>
      <c r="T76" s="136">
        <v>0</v>
      </c>
    </row>
    <row r="77" ht="19.5" customHeight="1" spans="1:20">
      <c r="A77" s="146" t="s">
        <v>239</v>
      </c>
      <c r="B77" s="146"/>
      <c r="C77" s="146"/>
      <c r="D77" s="146" t="s">
        <v>240</v>
      </c>
      <c r="E77" s="136">
        <v>0</v>
      </c>
      <c r="F77" s="136">
        <v>0</v>
      </c>
      <c r="G77" s="136">
        <v>0</v>
      </c>
      <c r="H77" s="136">
        <v>786047.26</v>
      </c>
      <c r="I77" s="136">
        <v>786047.26</v>
      </c>
      <c r="J77" s="136"/>
      <c r="K77" s="136">
        <v>786047.26</v>
      </c>
      <c r="L77" s="136">
        <v>786047.26</v>
      </c>
      <c r="M77" s="136">
        <v>757541.42</v>
      </c>
      <c r="N77" s="136">
        <v>28505.84</v>
      </c>
      <c r="O77" s="136"/>
      <c r="P77" s="136">
        <v>0</v>
      </c>
      <c r="Q77" s="136">
        <v>0</v>
      </c>
      <c r="R77" s="136">
        <v>0</v>
      </c>
      <c r="S77" s="136">
        <v>0</v>
      </c>
      <c r="T77" s="136">
        <v>0</v>
      </c>
    </row>
    <row r="78" ht="19.5" customHeight="1" spans="1:20">
      <c r="A78" s="146" t="s">
        <v>241</v>
      </c>
      <c r="B78" s="146"/>
      <c r="C78" s="146"/>
      <c r="D78" s="146" t="s">
        <v>242</v>
      </c>
      <c r="E78" s="136">
        <v>0</v>
      </c>
      <c r="F78" s="136">
        <v>0</v>
      </c>
      <c r="G78" s="136">
        <v>0</v>
      </c>
      <c r="H78" s="136">
        <v>594047.26</v>
      </c>
      <c r="I78" s="136">
        <v>594047.26</v>
      </c>
      <c r="J78" s="136"/>
      <c r="K78" s="136">
        <v>594047.26</v>
      </c>
      <c r="L78" s="136">
        <v>594047.26</v>
      </c>
      <c r="M78" s="136">
        <v>565541.42</v>
      </c>
      <c r="N78" s="136">
        <v>28505.84</v>
      </c>
      <c r="O78" s="136"/>
      <c r="P78" s="136">
        <v>0</v>
      </c>
      <c r="Q78" s="136">
        <v>0</v>
      </c>
      <c r="R78" s="136">
        <v>0</v>
      </c>
      <c r="S78" s="136">
        <v>0</v>
      </c>
      <c r="T78" s="136">
        <v>0</v>
      </c>
    </row>
    <row r="79" ht="19.5" customHeight="1" spans="1:20">
      <c r="A79" s="146" t="s">
        <v>243</v>
      </c>
      <c r="B79" s="146"/>
      <c r="C79" s="146"/>
      <c r="D79" s="146" t="s">
        <v>244</v>
      </c>
      <c r="E79" s="136">
        <v>0</v>
      </c>
      <c r="F79" s="136">
        <v>0</v>
      </c>
      <c r="G79" s="136">
        <v>0</v>
      </c>
      <c r="H79" s="136">
        <v>72000</v>
      </c>
      <c r="I79" s="136">
        <v>72000</v>
      </c>
      <c r="J79" s="136"/>
      <c r="K79" s="136">
        <v>72000</v>
      </c>
      <c r="L79" s="136">
        <v>72000</v>
      </c>
      <c r="M79" s="136">
        <v>72000</v>
      </c>
      <c r="N79" s="136">
        <v>0</v>
      </c>
      <c r="O79" s="136"/>
      <c r="P79" s="136">
        <v>0</v>
      </c>
      <c r="Q79" s="136">
        <v>0</v>
      </c>
      <c r="R79" s="136">
        <v>0</v>
      </c>
      <c r="S79" s="136">
        <v>0</v>
      </c>
      <c r="T79" s="136">
        <v>0</v>
      </c>
    </row>
    <row r="80" ht="19.5" customHeight="1" spans="1:20">
      <c r="A80" s="146" t="s">
        <v>245</v>
      </c>
      <c r="B80" s="146"/>
      <c r="C80" s="146"/>
      <c r="D80" s="146" t="s">
        <v>246</v>
      </c>
      <c r="E80" s="136">
        <v>0</v>
      </c>
      <c r="F80" s="136">
        <v>0</v>
      </c>
      <c r="G80" s="136">
        <v>0</v>
      </c>
      <c r="H80" s="136">
        <v>120000</v>
      </c>
      <c r="I80" s="136">
        <v>120000</v>
      </c>
      <c r="J80" s="136"/>
      <c r="K80" s="136">
        <v>120000</v>
      </c>
      <c r="L80" s="136">
        <v>120000</v>
      </c>
      <c r="M80" s="136">
        <v>120000</v>
      </c>
      <c r="N80" s="136">
        <v>0</v>
      </c>
      <c r="O80" s="136"/>
      <c r="P80" s="136">
        <v>0</v>
      </c>
      <c r="Q80" s="136">
        <v>0</v>
      </c>
      <c r="R80" s="136">
        <v>0</v>
      </c>
      <c r="S80" s="136">
        <v>0</v>
      </c>
      <c r="T80" s="136">
        <v>0</v>
      </c>
    </row>
    <row r="81" ht="19.5" customHeight="1" spans="1:20">
      <c r="A81" s="146" t="s">
        <v>247</v>
      </c>
      <c r="B81" s="146"/>
      <c r="C81" s="146"/>
      <c r="D81" s="146" t="s">
        <v>294</v>
      </c>
      <c r="E81" s="136">
        <v>0</v>
      </c>
      <c r="F81" s="136">
        <v>0</v>
      </c>
      <c r="G81" s="136">
        <v>0</v>
      </c>
      <c r="H81" s="136">
        <v>5690000</v>
      </c>
      <c r="I81" s="136"/>
      <c r="J81" s="136">
        <v>5690000</v>
      </c>
      <c r="K81" s="136">
        <v>5690000</v>
      </c>
      <c r="L81" s="136"/>
      <c r="M81" s="136"/>
      <c r="N81" s="136"/>
      <c r="O81" s="136">
        <v>5690000</v>
      </c>
      <c r="P81" s="136">
        <v>0</v>
      </c>
      <c r="Q81" s="136">
        <v>0</v>
      </c>
      <c r="R81" s="136">
        <v>0</v>
      </c>
      <c r="S81" s="136">
        <v>0</v>
      </c>
      <c r="T81" s="136">
        <v>0</v>
      </c>
    </row>
    <row r="82" ht="19.5" customHeight="1" spans="1:20">
      <c r="A82" s="146" t="s">
        <v>249</v>
      </c>
      <c r="B82" s="146"/>
      <c r="C82" s="146"/>
      <c r="D82" s="146" t="s">
        <v>250</v>
      </c>
      <c r="E82" s="136">
        <v>0</v>
      </c>
      <c r="F82" s="136">
        <v>0</v>
      </c>
      <c r="G82" s="136">
        <v>0</v>
      </c>
      <c r="H82" s="136">
        <v>2830000</v>
      </c>
      <c r="I82" s="136"/>
      <c r="J82" s="136">
        <v>2830000</v>
      </c>
      <c r="K82" s="136">
        <v>2830000</v>
      </c>
      <c r="L82" s="136"/>
      <c r="M82" s="136"/>
      <c r="N82" s="136"/>
      <c r="O82" s="136">
        <v>2830000</v>
      </c>
      <c r="P82" s="136">
        <v>0</v>
      </c>
      <c r="Q82" s="136">
        <v>0</v>
      </c>
      <c r="R82" s="136">
        <v>0</v>
      </c>
      <c r="S82" s="136">
        <v>0</v>
      </c>
      <c r="T82" s="136">
        <v>0</v>
      </c>
    </row>
    <row r="83" ht="19.5" customHeight="1" spans="1:20">
      <c r="A83" s="146" t="s">
        <v>251</v>
      </c>
      <c r="B83" s="146"/>
      <c r="C83" s="146"/>
      <c r="D83" s="146" t="s">
        <v>252</v>
      </c>
      <c r="E83" s="136">
        <v>0</v>
      </c>
      <c r="F83" s="136">
        <v>0</v>
      </c>
      <c r="G83" s="136">
        <v>0</v>
      </c>
      <c r="H83" s="136">
        <v>2760000</v>
      </c>
      <c r="I83" s="136"/>
      <c r="J83" s="136">
        <v>2760000</v>
      </c>
      <c r="K83" s="136">
        <v>2760000</v>
      </c>
      <c r="L83" s="136"/>
      <c r="M83" s="136"/>
      <c r="N83" s="136"/>
      <c r="O83" s="136">
        <v>2760000</v>
      </c>
      <c r="P83" s="136">
        <v>0</v>
      </c>
      <c r="Q83" s="136">
        <v>0</v>
      </c>
      <c r="R83" s="136">
        <v>0</v>
      </c>
      <c r="S83" s="136">
        <v>0</v>
      </c>
      <c r="T83" s="136">
        <v>0</v>
      </c>
    </row>
    <row r="84" ht="19.5" customHeight="1" spans="1:20">
      <c r="A84" s="146" t="s">
        <v>253</v>
      </c>
      <c r="B84" s="146"/>
      <c r="C84" s="146"/>
      <c r="D84" s="146" t="s">
        <v>295</v>
      </c>
      <c r="E84" s="136">
        <v>0</v>
      </c>
      <c r="F84" s="136">
        <v>0</v>
      </c>
      <c r="G84" s="136">
        <v>0</v>
      </c>
      <c r="H84" s="136">
        <v>100000</v>
      </c>
      <c r="I84" s="136"/>
      <c r="J84" s="136">
        <v>100000</v>
      </c>
      <c r="K84" s="136">
        <v>100000</v>
      </c>
      <c r="L84" s="136"/>
      <c r="M84" s="136"/>
      <c r="N84" s="136"/>
      <c r="O84" s="136">
        <v>100000</v>
      </c>
      <c r="P84" s="136">
        <v>0</v>
      </c>
      <c r="Q84" s="136">
        <v>0</v>
      </c>
      <c r="R84" s="136">
        <v>0</v>
      </c>
      <c r="S84" s="136">
        <v>0</v>
      </c>
      <c r="T84" s="136">
        <v>0</v>
      </c>
    </row>
    <row r="85" ht="19.5" customHeight="1" spans="1:20">
      <c r="A85" s="146" t="s">
        <v>255</v>
      </c>
      <c r="B85" s="146"/>
      <c r="C85" s="146"/>
      <c r="D85" s="146" t="s">
        <v>256</v>
      </c>
      <c r="E85" s="136">
        <v>0</v>
      </c>
      <c r="F85" s="136">
        <v>0</v>
      </c>
      <c r="G85" s="136">
        <v>0</v>
      </c>
      <c r="H85" s="136">
        <v>10000</v>
      </c>
      <c r="I85" s="136"/>
      <c r="J85" s="136">
        <v>10000</v>
      </c>
      <c r="K85" s="136">
        <v>10000</v>
      </c>
      <c r="L85" s="136"/>
      <c r="M85" s="136"/>
      <c r="N85" s="136"/>
      <c r="O85" s="136">
        <v>10000</v>
      </c>
      <c r="P85" s="136">
        <v>0</v>
      </c>
      <c r="Q85" s="136">
        <v>0</v>
      </c>
      <c r="R85" s="136">
        <v>0</v>
      </c>
      <c r="S85" s="136">
        <v>0</v>
      </c>
      <c r="T85" s="136">
        <v>0</v>
      </c>
    </row>
    <row r="86" ht="19.5" customHeight="1" spans="1:20">
      <c r="A86" s="146" t="s">
        <v>257</v>
      </c>
      <c r="B86" s="146"/>
      <c r="C86" s="146"/>
      <c r="D86" s="146" t="s">
        <v>258</v>
      </c>
      <c r="E86" s="136">
        <v>0</v>
      </c>
      <c r="F86" s="136">
        <v>0</v>
      </c>
      <c r="G86" s="136">
        <v>0</v>
      </c>
      <c r="H86" s="136">
        <v>10000</v>
      </c>
      <c r="I86" s="136"/>
      <c r="J86" s="136">
        <v>10000</v>
      </c>
      <c r="K86" s="136">
        <v>10000</v>
      </c>
      <c r="L86" s="136"/>
      <c r="M86" s="136"/>
      <c r="N86" s="136"/>
      <c r="O86" s="136">
        <v>10000</v>
      </c>
      <c r="P86" s="136">
        <v>0</v>
      </c>
      <c r="Q86" s="136">
        <v>0</v>
      </c>
      <c r="R86" s="136">
        <v>0</v>
      </c>
      <c r="S86" s="136">
        <v>0</v>
      </c>
      <c r="T86" s="136">
        <v>0</v>
      </c>
    </row>
    <row r="87" ht="19.5" customHeight="1" spans="1:20">
      <c r="A87" s="146" t="s">
        <v>259</v>
      </c>
      <c r="B87" s="146"/>
      <c r="C87" s="146"/>
      <c r="D87" s="146" t="s">
        <v>260</v>
      </c>
      <c r="E87" s="136">
        <v>0</v>
      </c>
      <c r="F87" s="136">
        <v>0</v>
      </c>
      <c r="G87" s="136">
        <v>0</v>
      </c>
      <c r="H87" s="136">
        <v>10000</v>
      </c>
      <c r="I87" s="136"/>
      <c r="J87" s="136">
        <v>10000</v>
      </c>
      <c r="K87" s="136">
        <v>10000</v>
      </c>
      <c r="L87" s="136"/>
      <c r="M87" s="136"/>
      <c r="N87" s="136"/>
      <c r="O87" s="136">
        <v>10000</v>
      </c>
      <c r="P87" s="136">
        <v>0</v>
      </c>
      <c r="Q87" s="136">
        <v>0</v>
      </c>
      <c r="R87" s="136">
        <v>0</v>
      </c>
      <c r="S87" s="136">
        <v>0</v>
      </c>
      <c r="T87" s="136">
        <v>0</v>
      </c>
    </row>
    <row r="88" ht="19.5" customHeight="1" spans="1:20">
      <c r="A88" s="146" t="s">
        <v>261</v>
      </c>
      <c r="B88" s="146"/>
      <c r="C88" s="146"/>
      <c r="D88" s="146" t="s">
        <v>262</v>
      </c>
      <c r="E88" s="136">
        <v>0</v>
      </c>
      <c r="F88" s="136">
        <v>0</v>
      </c>
      <c r="G88" s="136">
        <v>0</v>
      </c>
      <c r="H88" s="136">
        <v>526492</v>
      </c>
      <c r="I88" s="136">
        <v>526492</v>
      </c>
      <c r="J88" s="136"/>
      <c r="K88" s="136">
        <v>526492</v>
      </c>
      <c r="L88" s="136">
        <v>526492</v>
      </c>
      <c r="M88" s="136">
        <v>526492</v>
      </c>
      <c r="N88" s="136">
        <v>0</v>
      </c>
      <c r="O88" s="136"/>
      <c r="P88" s="136">
        <v>0</v>
      </c>
      <c r="Q88" s="136">
        <v>0</v>
      </c>
      <c r="R88" s="136">
        <v>0</v>
      </c>
      <c r="S88" s="136">
        <v>0</v>
      </c>
      <c r="T88" s="136">
        <v>0</v>
      </c>
    </row>
    <row r="89" ht="19.5" customHeight="1" spans="1:20">
      <c r="A89" s="146" t="s">
        <v>263</v>
      </c>
      <c r="B89" s="146"/>
      <c r="C89" s="146"/>
      <c r="D89" s="146" t="s">
        <v>264</v>
      </c>
      <c r="E89" s="136">
        <v>0</v>
      </c>
      <c r="F89" s="136">
        <v>0</v>
      </c>
      <c r="G89" s="136">
        <v>0</v>
      </c>
      <c r="H89" s="136">
        <v>526492</v>
      </c>
      <c r="I89" s="136">
        <v>526492</v>
      </c>
      <c r="J89" s="136"/>
      <c r="K89" s="136">
        <v>526492</v>
      </c>
      <c r="L89" s="136">
        <v>526492</v>
      </c>
      <c r="M89" s="136">
        <v>526492</v>
      </c>
      <c r="N89" s="136">
        <v>0</v>
      </c>
      <c r="O89" s="136"/>
      <c r="P89" s="136">
        <v>0</v>
      </c>
      <c r="Q89" s="136">
        <v>0</v>
      </c>
      <c r="R89" s="136">
        <v>0</v>
      </c>
      <c r="S89" s="136">
        <v>0</v>
      </c>
      <c r="T89" s="136">
        <v>0</v>
      </c>
    </row>
    <row r="90" ht="19.5" customHeight="1" spans="1:20">
      <c r="A90" s="146" t="s">
        <v>265</v>
      </c>
      <c r="B90" s="146"/>
      <c r="C90" s="146"/>
      <c r="D90" s="146" t="s">
        <v>266</v>
      </c>
      <c r="E90" s="136">
        <v>0</v>
      </c>
      <c r="F90" s="136">
        <v>0</v>
      </c>
      <c r="G90" s="136">
        <v>0</v>
      </c>
      <c r="H90" s="136">
        <v>526492</v>
      </c>
      <c r="I90" s="136">
        <v>526492</v>
      </c>
      <c r="J90" s="136"/>
      <c r="K90" s="136">
        <v>526492</v>
      </c>
      <c r="L90" s="136">
        <v>526492</v>
      </c>
      <c r="M90" s="136">
        <v>526492</v>
      </c>
      <c r="N90" s="136">
        <v>0</v>
      </c>
      <c r="O90" s="136"/>
      <c r="P90" s="136">
        <v>0</v>
      </c>
      <c r="Q90" s="136">
        <v>0</v>
      </c>
      <c r="R90" s="136">
        <v>0</v>
      </c>
      <c r="S90" s="136">
        <v>0</v>
      </c>
      <c r="T90" s="136">
        <v>0</v>
      </c>
    </row>
    <row r="91" ht="19.5" customHeight="1" spans="1:20">
      <c r="A91" s="146" t="s">
        <v>267</v>
      </c>
      <c r="B91" s="146"/>
      <c r="C91" s="146"/>
      <c r="D91" s="146" t="s">
        <v>268</v>
      </c>
      <c r="E91" s="136">
        <v>0</v>
      </c>
      <c r="F91" s="136">
        <v>0</v>
      </c>
      <c r="G91" s="136">
        <v>0</v>
      </c>
      <c r="H91" s="136">
        <v>84500</v>
      </c>
      <c r="I91" s="136">
        <v>14500</v>
      </c>
      <c r="J91" s="136">
        <v>70000</v>
      </c>
      <c r="K91" s="136">
        <v>84500</v>
      </c>
      <c r="L91" s="136">
        <v>14500</v>
      </c>
      <c r="M91" s="136">
        <v>14500</v>
      </c>
      <c r="N91" s="136">
        <v>0</v>
      </c>
      <c r="O91" s="136">
        <v>70000</v>
      </c>
      <c r="P91" s="136">
        <v>0</v>
      </c>
      <c r="Q91" s="136">
        <v>0</v>
      </c>
      <c r="R91" s="136">
        <v>0</v>
      </c>
      <c r="S91" s="136">
        <v>0</v>
      </c>
      <c r="T91" s="136">
        <v>0</v>
      </c>
    </row>
    <row r="92" ht="19.5" customHeight="1" spans="1:20">
      <c r="A92" s="146" t="s">
        <v>269</v>
      </c>
      <c r="B92" s="146"/>
      <c r="C92" s="146"/>
      <c r="D92" s="146" t="s">
        <v>270</v>
      </c>
      <c r="E92" s="136">
        <v>0</v>
      </c>
      <c r="F92" s="136">
        <v>0</v>
      </c>
      <c r="G92" s="136">
        <v>0</v>
      </c>
      <c r="H92" s="136">
        <v>35500</v>
      </c>
      <c r="I92" s="136">
        <v>5500</v>
      </c>
      <c r="J92" s="136">
        <v>30000</v>
      </c>
      <c r="K92" s="136">
        <v>35500</v>
      </c>
      <c r="L92" s="136">
        <v>5500</v>
      </c>
      <c r="M92" s="136">
        <v>5500</v>
      </c>
      <c r="N92" s="136">
        <v>0</v>
      </c>
      <c r="O92" s="136">
        <v>30000</v>
      </c>
      <c r="P92" s="136">
        <v>0</v>
      </c>
      <c r="Q92" s="136">
        <v>0</v>
      </c>
      <c r="R92" s="136">
        <v>0</v>
      </c>
      <c r="S92" s="136">
        <v>0</v>
      </c>
      <c r="T92" s="136">
        <v>0</v>
      </c>
    </row>
    <row r="93" ht="19.5" customHeight="1" spans="1:20">
      <c r="A93" s="146" t="s">
        <v>271</v>
      </c>
      <c r="B93" s="146"/>
      <c r="C93" s="146"/>
      <c r="D93" s="146" t="s">
        <v>135</v>
      </c>
      <c r="E93" s="136">
        <v>0</v>
      </c>
      <c r="F93" s="136">
        <v>0</v>
      </c>
      <c r="G93" s="136">
        <v>0</v>
      </c>
      <c r="H93" s="136">
        <v>5500</v>
      </c>
      <c r="I93" s="136">
        <v>5500</v>
      </c>
      <c r="J93" s="136"/>
      <c r="K93" s="136">
        <v>5500</v>
      </c>
      <c r="L93" s="136">
        <v>5500</v>
      </c>
      <c r="M93" s="136">
        <v>5500</v>
      </c>
      <c r="N93" s="136">
        <v>0</v>
      </c>
      <c r="O93" s="136"/>
      <c r="P93" s="136">
        <v>0</v>
      </c>
      <c r="Q93" s="136">
        <v>0</v>
      </c>
      <c r="R93" s="136">
        <v>0</v>
      </c>
      <c r="S93" s="136">
        <v>0</v>
      </c>
      <c r="T93" s="136">
        <v>0</v>
      </c>
    </row>
    <row r="94" ht="19.5" customHeight="1" spans="1:20">
      <c r="A94" s="146" t="s">
        <v>272</v>
      </c>
      <c r="B94" s="146"/>
      <c r="C94" s="146"/>
      <c r="D94" s="146" t="s">
        <v>273</v>
      </c>
      <c r="E94" s="136">
        <v>0</v>
      </c>
      <c r="F94" s="136">
        <v>0</v>
      </c>
      <c r="G94" s="136">
        <v>0</v>
      </c>
      <c r="H94" s="136">
        <v>30000</v>
      </c>
      <c r="I94" s="136"/>
      <c r="J94" s="136">
        <v>30000</v>
      </c>
      <c r="K94" s="136">
        <v>30000</v>
      </c>
      <c r="L94" s="136"/>
      <c r="M94" s="136"/>
      <c r="N94" s="136"/>
      <c r="O94" s="136">
        <v>30000</v>
      </c>
      <c r="P94" s="136">
        <v>0</v>
      </c>
      <c r="Q94" s="136">
        <v>0</v>
      </c>
      <c r="R94" s="136">
        <v>0</v>
      </c>
      <c r="S94" s="136">
        <v>0</v>
      </c>
      <c r="T94" s="136">
        <v>0</v>
      </c>
    </row>
    <row r="95" ht="19.5" customHeight="1" spans="1:20">
      <c r="A95" s="146" t="s">
        <v>344</v>
      </c>
      <c r="B95" s="146"/>
      <c r="C95" s="146"/>
      <c r="D95" s="146" t="s">
        <v>345</v>
      </c>
      <c r="E95" s="136">
        <v>0</v>
      </c>
      <c r="F95" s="136">
        <v>0</v>
      </c>
      <c r="G95" s="136">
        <v>0</v>
      </c>
      <c r="H95" s="136"/>
      <c r="I95" s="136"/>
      <c r="J95" s="136"/>
      <c r="K95" s="136"/>
      <c r="L95" s="136"/>
      <c r="M95" s="136"/>
      <c r="N95" s="136"/>
      <c r="O95" s="136"/>
      <c r="P95" s="136">
        <v>0</v>
      </c>
      <c r="Q95" s="136">
        <v>0</v>
      </c>
      <c r="R95" s="136"/>
      <c r="S95" s="136"/>
      <c r="T95" s="136"/>
    </row>
    <row r="96" ht="19.5" customHeight="1" spans="1:20">
      <c r="A96" s="146" t="s">
        <v>274</v>
      </c>
      <c r="B96" s="146"/>
      <c r="C96" s="146"/>
      <c r="D96" s="146" t="s">
        <v>275</v>
      </c>
      <c r="E96" s="136">
        <v>0</v>
      </c>
      <c r="F96" s="136">
        <v>0</v>
      </c>
      <c r="G96" s="136">
        <v>0</v>
      </c>
      <c r="H96" s="136">
        <v>9000</v>
      </c>
      <c r="I96" s="136">
        <v>9000</v>
      </c>
      <c r="J96" s="136"/>
      <c r="K96" s="136">
        <v>9000</v>
      </c>
      <c r="L96" s="136">
        <v>9000</v>
      </c>
      <c r="M96" s="136">
        <v>9000</v>
      </c>
      <c r="N96" s="136">
        <v>0</v>
      </c>
      <c r="O96" s="136"/>
      <c r="P96" s="136">
        <v>0</v>
      </c>
      <c r="Q96" s="136">
        <v>0</v>
      </c>
      <c r="R96" s="136">
        <v>0</v>
      </c>
      <c r="S96" s="136">
        <v>0</v>
      </c>
      <c r="T96" s="136">
        <v>0</v>
      </c>
    </row>
    <row r="97" ht="19.5" customHeight="1" spans="1:20">
      <c r="A97" s="146" t="s">
        <v>276</v>
      </c>
      <c r="B97" s="146"/>
      <c r="C97" s="146"/>
      <c r="D97" s="146" t="s">
        <v>277</v>
      </c>
      <c r="E97" s="136">
        <v>0</v>
      </c>
      <c r="F97" s="136">
        <v>0</v>
      </c>
      <c r="G97" s="136">
        <v>0</v>
      </c>
      <c r="H97" s="136">
        <v>9000</v>
      </c>
      <c r="I97" s="136">
        <v>9000</v>
      </c>
      <c r="J97" s="136"/>
      <c r="K97" s="136">
        <v>9000</v>
      </c>
      <c r="L97" s="136">
        <v>9000</v>
      </c>
      <c r="M97" s="136">
        <v>9000</v>
      </c>
      <c r="N97" s="136">
        <v>0</v>
      </c>
      <c r="O97" s="136"/>
      <c r="P97" s="136">
        <v>0</v>
      </c>
      <c r="Q97" s="136">
        <v>0</v>
      </c>
      <c r="R97" s="136">
        <v>0</v>
      </c>
      <c r="S97" s="136">
        <v>0</v>
      </c>
      <c r="T97" s="136">
        <v>0</v>
      </c>
    </row>
    <row r="98" ht="19.5" customHeight="1" spans="1:20">
      <c r="A98" s="146" t="s">
        <v>278</v>
      </c>
      <c r="B98" s="146"/>
      <c r="C98" s="146"/>
      <c r="D98" s="146" t="s">
        <v>279</v>
      </c>
      <c r="E98" s="136">
        <v>0</v>
      </c>
      <c r="F98" s="136">
        <v>0</v>
      </c>
      <c r="G98" s="136">
        <v>0</v>
      </c>
      <c r="H98" s="136">
        <v>40000</v>
      </c>
      <c r="I98" s="136"/>
      <c r="J98" s="136">
        <v>40000</v>
      </c>
      <c r="K98" s="136">
        <v>40000</v>
      </c>
      <c r="L98" s="136"/>
      <c r="M98" s="136"/>
      <c r="N98" s="136"/>
      <c r="O98" s="136">
        <v>40000</v>
      </c>
      <c r="P98" s="136">
        <v>0</v>
      </c>
      <c r="Q98" s="136">
        <v>0</v>
      </c>
      <c r="R98" s="136">
        <v>0</v>
      </c>
      <c r="S98" s="136">
        <v>0</v>
      </c>
      <c r="T98" s="136">
        <v>0</v>
      </c>
    </row>
    <row r="99" ht="19.5" customHeight="1" spans="1:20">
      <c r="A99" s="146" t="s">
        <v>280</v>
      </c>
      <c r="B99" s="146"/>
      <c r="C99" s="146"/>
      <c r="D99" s="146" t="s">
        <v>281</v>
      </c>
      <c r="E99" s="136">
        <v>0</v>
      </c>
      <c r="F99" s="136">
        <v>0</v>
      </c>
      <c r="G99" s="136">
        <v>0</v>
      </c>
      <c r="H99" s="136">
        <v>40000</v>
      </c>
      <c r="I99" s="136"/>
      <c r="J99" s="136">
        <v>40000</v>
      </c>
      <c r="K99" s="136">
        <v>40000</v>
      </c>
      <c r="L99" s="136"/>
      <c r="M99" s="136"/>
      <c r="N99" s="136"/>
      <c r="O99" s="136">
        <v>40000</v>
      </c>
      <c r="P99" s="136">
        <v>0</v>
      </c>
      <c r="Q99" s="136">
        <v>0</v>
      </c>
      <c r="R99" s="136">
        <v>0</v>
      </c>
      <c r="S99" s="136">
        <v>0</v>
      </c>
      <c r="T99" s="136">
        <v>0</v>
      </c>
    </row>
    <row r="100" ht="19.5" customHeight="1" spans="1:20">
      <c r="A100" s="146" t="s">
        <v>346</v>
      </c>
      <c r="B100" s="146"/>
      <c r="C100" s="146"/>
      <c r="D100" s="146" t="s">
        <v>347</v>
      </c>
      <c r="E100" s="136">
        <v>0</v>
      </c>
      <c r="F100" s="136">
        <v>0</v>
      </c>
      <c r="G100" s="136">
        <v>0</v>
      </c>
      <c r="H100" s="136"/>
      <c r="I100" s="136"/>
      <c r="J100" s="136"/>
      <c r="K100" s="136"/>
      <c r="L100" s="136"/>
      <c r="M100" s="136"/>
      <c r="N100" s="136"/>
      <c r="O100" s="136"/>
      <c r="P100" s="136">
        <v>0</v>
      </c>
      <c r="Q100" s="136">
        <v>0</v>
      </c>
      <c r="R100" s="136"/>
      <c r="S100" s="136"/>
      <c r="T100" s="136"/>
    </row>
    <row r="101" ht="19.5" customHeight="1" spans="1:20">
      <c r="A101" s="146" t="s">
        <v>348</v>
      </c>
      <c r="B101" s="146"/>
      <c r="C101" s="146"/>
      <c r="D101" s="146" t="s">
        <v>347</v>
      </c>
      <c r="E101" s="136">
        <v>0</v>
      </c>
      <c r="F101" s="136">
        <v>0</v>
      </c>
      <c r="G101" s="136">
        <v>0</v>
      </c>
      <c r="H101" s="136"/>
      <c r="I101" s="136"/>
      <c r="J101" s="136"/>
      <c r="K101" s="136"/>
      <c r="L101" s="136"/>
      <c r="M101" s="136"/>
      <c r="N101" s="136"/>
      <c r="O101" s="136"/>
      <c r="P101" s="136">
        <v>0</v>
      </c>
      <c r="Q101" s="136">
        <v>0</v>
      </c>
      <c r="R101" s="136"/>
      <c r="S101" s="136"/>
      <c r="T101" s="136"/>
    </row>
    <row r="102" ht="19.5" customHeight="1" spans="1:20">
      <c r="A102" s="146" t="s">
        <v>282</v>
      </c>
      <c r="B102" s="146"/>
      <c r="C102" s="146"/>
      <c r="D102" s="146" t="s">
        <v>283</v>
      </c>
      <c r="E102" s="136">
        <v>0</v>
      </c>
      <c r="F102" s="136">
        <v>0</v>
      </c>
      <c r="G102" s="136">
        <v>0</v>
      </c>
      <c r="H102" s="136">
        <v>300000</v>
      </c>
      <c r="I102" s="136"/>
      <c r="J102" s="136">
        <v>300000</v>
      </c>
      <c r="K102" s="136">
        <v>300000</v>
      </c>
      <c r="L102" s="136"/>
      <c r="M102" s="136"/>
      <c r="N102" s="136"/>
      <c r="O102" s="136">
        <v>300000</v>
      </c>
      <c r="P102" s="136">
        <v>0</v>
      </c>
      <c r="Q102" s="136">
        <v>0</v>
      </c>
      <c r="R102" s="136">
        <v>0</v>
      </c>
      <c r="S102" s="136">
        <v>0</v>
      </c>
      <c r="T102" s="136">
        <v>0</v>
      </c>
    </row>
    <row r="103" ht="19.5" customHeight="1" spans="1:20">
      <c r="A103" s="146" t="s">
        <v>284</v>
      </c>
      <c r="B103" s="146"/>
      <c r="C103" s="146"/>
      <c r="D103" s="146" t="s">
        <v>283</v>
      </c>
      <c r="E103" s="136">
        <v>0</v>
      </c>
      <c r="F103" s="136">
        <v>0</v>
      </c>
      <c r="G103" s="136">
        <v>0</v>
      </c>
      <c r="H103" s="136">
        <v>300000</v>
      </c>
      <c r="I103" s="136"/>
      <c r="J103" s="136">
        <v>300000</v>
      </c>
      <c r="K103" s="136">
        <v>300000</v>
      </c>
      <c r="L103" s="136"/>
      <c r="M103" s="136"/>
      <c r="N103" s="136"/>
      <c r="O103" s="136">
        <v>300000</v>
      </c>
      <c r="P103" s="136">
        <v>0</v>
      </c>
      <c r="Q103" s="136">
        <v>0</v>
      </c>
      <c r="R103" s="136">
        <v>0</v>
      </c>
      <c r="S103" s="136">
        <v>0</v>
      </c>
      <c r="T103" s="136">
        <v>0</v>
      </c>
    </row>
    <row r="104" ht="19.5" customHeight="1" spans="1:20">
      <c r="A104" s="146" t="s">
        <v>285</v>
      </c>
      <c r="B104" s="146"/>
      <c r="C104" s="146"/>
      <c r="D104" s="146" t="s">
        <v>283</v>
      </c>
      <c r="E104" s="136">
        <v>0</v>
      </c>
      <c r="F104" s="136">
        <v>0</v>
      </c>
      <c r="G104" s="136">
        <v>0</v>
      </c>
      <c r="H104" s="136">
        <v>300000</v>
      </c>
      <c r="I104" s="136"/>
      <c r="J104" s="136">
        <v>300000</v>
      </c>
      <c r="K104" s="136">
        <v>300000</v>
      </c>
      <c r="L104" s="136"/>
      <c r="M104" s="136"/>
      <c r="N104" s="136"/>
      <c r="O104" s="136">
        <v>300000</v>
      </c>
      <c r="P104" s="136">
        <v>0</v>
      </c>
      <c r="Q104" s="136">
        <v>0</v>
      </c>
      <c r="R104" s="136">
        <v>0</v>
      </c>
      <c r="S104" s="136">
        <v>0</v>
      </c>
      <c r="T104" s="136">
        <v>0</v>
      </c>
    </row>
    <row r="105" ht="19.5" customHeight="1" spans="1:20">
      <c r="A105" s="146" t="s">
        <v>349</v>
      </c>
      <c r="B105" s="146"/>
      <c r="C105" s="146"/>
      <c r="D105" s="146"/>
      <c r="E105" s="146"/>
      <c r="F105" s="146"/>
      <c r="G105" s="146"/>
      <c r="H105" s="146"/>
      <c r="I105" s="146"/>
      <c r="J105" s="146"/>
      <c r="K105" s="146"/>
      <c r="L105" s="146"/>
      <c r="M105" s="146"/>
      <c r="N105" s="146"/>
      <c r="O105" s="146"/>
      <c r="P105" s="146"/>
      <c r="Q105" s="146"/>
      <c r="R105" s="146"/>
      <c r="S105" s="146"/>
      <c r="T105" s="146"/>
    </row>
  </sheetData>
  <mergeCells count="12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T10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2" sqref="F22"/>
    </sheetView>
  </sheetViews>
  <sheetFormatPr defaultColWidth="9" defaultRowHeight="13.5"/>
  <cols>
    <col min="1" max="1" width="6.13333333333333" customWidth="1"/>
    <col min="2" max="2" width="32.8916666666667" customWidth="1"/>
    <col min="3" max="3" width="20.1333333333333" customWidth="1"/>
    <col min="4" max="4" width="6.13333333333333" customWidth="1"/>
    <col min="5" max="5" width="22.75" customWidth="1"/>
    <col min="6" max="6" width="19.3833333333333" customWidth="1"/>
    <col min="7" max="7" width="6.13333333333333" customWidth="1"/>
    <col min="8" max="8" width="36.8916666666667" customWidth="1"/>
    <col min="9" max="9" width="17.1333333333333" customWidth="1"/>
  </cols>
  <sheetData>
    <row r="1" ht="27" spans="5:5">
      <c r="E1" s="145" t="s">
        <v>350</v>
      </c>
    </row>
    <row r="2" spans="9:9">
      <c r="I2" s="151" t="s">
        <v>351</v>
      </c>
    </row>
    <row r="3" spans="1:9">
      <c r="A3" s="150" t="s">
        <v>2</v>
      </c>
      <c r="I3" s="151" t="s">
        <v>3</v>
      </c>
    </row>
    <row r="4" ht="19.5" customHeight="1" spans="1:9">
      <c r="A4" s="139" t="s">
        <v>328</v>
      </c>
      <c r="B4" s="139"/>
      <c r="C4" s="139"/>
      <c r="D4" s="139" t="s">
        <v>327</v>
      </c>
      <c r="E4" s="139"/>
      <c r="F4" s="139"/>
      <c r="G4" s="139"/>
      <c r="H4" s="139"/>
      <c r="I4" s="139"/>
    </row>
    <row r="5" ht="19.5" customHeight="1" spans="1:9">
      <c r="A5" s="139" t="s">
        <v>352</v>
      </c>
      <c r="B5" s="139" t="s">
        <v>123</v>
      </c>
      <c r="C5" s="139" t="s">
        <v>8</v>
      </c>
      <c r="D5" s="139" t="s">
        <v>352</v>
      </c>
      <c r="E5" s="139" t="s">
        <v>123</v>
      </c>
      <c r="F5" s="139" t="s">
        <v>8</v>
      </c>
      <c r="G5" s="139" t="s">
        <v>352</v>
      </c>
      <c r="H5" s="139" t="s">
        <v>123</v>
      </c>
      <c r="I5" s="139" t="s">
        <v>8</v>
      </c>
    </row>
    <row r="6" ht="19.5" customHeight="1" spans="1:9">
      <c r="A6" s="139"/>
      <c r="B6" s="139"/>
      <c r="C6" s="139"/>
      <c r="D6" s="139"/>
      <c r="E6" s="139"/>
      <c r="F6" s="139"/>
      <c r="G6" s="139"/>
      <c r="H6" s="139"/>
      <c r="I6" s="139"/>
    </row>
    <row r="7" ht="19.5" customHeight="1" spans="1:9">
      <c r="A7" s="133" t="s">
        <v>353</v>
      </c>
      <c r="B7" s="133" t="s">
        <v>354</v>
      </c>
      <c r="C7" s="136">
        <v>7469842.11</v>
      </c>
      <c r="D7" s="133" t="s">
        <v>355</v>
      </c>
      <c r="E7" s="133" t="s">
        <v>356</v>
      </c>
      <c r="F7" s="136">
        <v>676770.62</v>
      </c>
      <c r="G7" s="133" t="s">
        <v>357</v>
      </c>
      <c r="H7" s="133" t="s">
        <v>358</v>
      </c>
      <c r="I7" s="136">
        <v>0</v>
      </c>
    </row>
    <row r="8" ht="19.5" customHeight="1" spans="1:9">
      <c r="A8" s="133" t="s">
        <v>359</v>
      </c>
      <c r="B8" s="133" t="s">
        <v>360</v>
      </c>
      <c r="C8" s="136">
        <v>1799389.2</v>
      </c>
      <c r="D8" s="133" t="s">
        <v>361</v>
      </c>
      <c r="E8" s="133" t="s">
        <v>362</v>
      </c>
      <c r="F8" s="136">
        <v>277120</v>
      </c>
      <c r="G8" s="133" t="s">
        <v>363</v>
      </c>
      <c r="H8" s="133" t="s">
        <v>364</v>
      </c>
      <c r="I8" s="136">
        <v>0</v>
      </c>
    </row>
    <row r="9" ht="19.5" customHeight="1" spans="1:9">
      <c r="A9" s="133" t="s">
        <v>365</v>
      </c>
      <c r="B9" s="133" t="s">
        <v>366</v>
      </c>
      <c r="C9" s="136">
        <v>1720785.33</v>
      </c>
      <c r="D9" s="133" t="s">
        <v>367</v>
      </c>
      <c r="E9" s="133" t="s">
        <v>368</v>
      </c>
      <c r="F9" s="136">
        <v>24000</v>
      </c>
      <c r="G9" s="133" t="s">
        <v>369</v>
      </c>
      <c r="H9" s="133" t="s">
        <v>370</v>
      </c>
      <c r="I9" s="136">
        <v>0</v>
      </c>
    </row>
    <row r="10" ht="19.5" customHeight="1" spans="1:9">
      <c r="A10" s="133" t="s">
        <v>371</v>
      </c>
      <c r="B10" s="133" t="s">
        <v>372</v>
      </c>
      <c r="C10" s="136">
        <v>413780</v>
      </c>
      <c r="D10" s="133" t="s">
        <v>373</v>
      </c>
      <c r="E10" s="133" t="s">
        <v>374</v>
      </c>
      <c r="F10" s="136">
        <v>0</v>
      </c>
      <c r="G10" s="133" t="s">
        <v>375</v>
      </c>
      <c r="H10" s="133" t="s">
        <v>376</v>
      </c>
      <c r="I10" s="136">
        <v>0</v>
      </c>
    </row>
    <row r="11" ht="19.5" customHeight="1" spans="1:9">
      <c r="A11" s="133" t="s">
        <v>377</v>
      </c>
      <c r="B11" s="133" t="s">
        <v>378</v>
      </c>
      <c r="C11" s="136">
        <v>0</v>
      </c>
      <c r="D11" s="133" t="s">
        <v>379</v>
      </c>
      <c r="E11" s="133" t="s">
        <v>380</v>
      </c>
      <c r="F11" s="136">
        <v>0</v>
      </c>
      <c r="G11" s="133" t="s">
        <v>381</v>
      </c>
      <c r="H11" s="133" t="s">
        <v>382</v>
      </c>
      <c r="I11" s="136">
        <v>0</v>
      </c>
    </row>
    <row r="12" ht="19.5" customHeight="1" spans="1:9">
      <c r="A12" s="133" t="s">
        <v>383</v>
      </c>
      <c r="B12" s="133" t="s">
        <v>384</v>
      </c>
      <c r="C12" s="136">
        <v>1606339</v>
      </c>
      <c r="D12" s="133" t="s">
        <v>385</v>
      </c>
      <c r="E12" s="133" t="s">
        <v>386</v>
      </c>
      <c r="F12" s="136">
        <v>0</v>
      </c>
      <c r="G12" s="133" t="s">
        <v>387</v>
      </c>
      <c r="H12" s="133" t="s">
        <v>388</v>
      </c>
      <c r="I12" s="136">
        <v>0</v>
      </c>
    </row>
    <row r="13" ht="19.5" customHeight="1" spans="1:9">
      <c r="A13" s="133" t="s">
        <v>389</v>
      </c>
      <c r="B13" s="133" t="s">
        <v>390</v>
      </c>
      <c r="C13" s="136">
        <v>925867.36</v>
      </c>
      <c r="D13" s="133" t="s">
        <v>391</v>
      </c>
      <c r="E13" s="133" t="s">
        <v>392</v>
      </c>
      <c r="F13" s="136">
        <v>29000</v>
      </c>
      <c r="G13" s="133" t="s">
        <v>393</v>
      </c>
      <c r="H13" s="133" t="s">
        <v>394</v>
      </c>
      <c r="I13" s="136">
        <v>0</v>
      </c>
    </row>
    <row r="14" ht="19.5" customHeight="1" spans="1:9">
      <c r="A14" s="133" t="s">
        <v>395</v>
      </c>
      <c r="B14" s="133" t="s">
        <v>396</v>
      </c>
      <c r="C14" s="136">
        <v>0</v>
      </c>
      <c r="D14" s="133" t="s">
        <v>397</v>
      </c>
      <c r="E14" s="133" t="s">
        <v>398</v>
      </c>
      <c r="F14" s="136">
        <v>17000</v>
      </c>
      <c r="G14" s="133" t="s">
        <v>399</v>
      </c>
      <c r="H14" s="133" t="s">
        <v>400</v>
      </c>
      <c r="I14" s="136">
        <v>0</v>
      </c>
    </row>
    <row r="15" ht="19.5" customHeight="1" spans="1:9">
      <c r="A15" s="133" t="s">
        <v>401</v>
      </c>
      <c r="B15" s="133" t="s">
        <v>402</v>
      </c>
      <c r="C15" s="136">
        <v>358557.18</v>
      </c>
      <c r="D15" s="133" t="s">
        <v>403</v>
      </c>
      <c r="E15" s="133" t="s">
        <v>404</v>
      </c>
      <c r="F15" s="136">
        <v>0</v>
      </c>
      <c r="G15" s="133" t="s">
        <v>405</v>
      </c>
      <c r="H15" s="133" t="s">
        <v>406</v>
      </c>
      <c r="I15" s="136">
        <v>0</v>
      </c>
    </row>
    <row r="16" ht="19.5" customHeight="1" spans="1:9">
      <c r="A16" s="133" t="s">
        <v>407</v>
      </c>
      <c r="B16" s="133" t="s">
        <v>408</v>
      </c>
      <c r="C16" s="136">
        <v>0</v>
      </c>
      <c r="D16" s="133" t="s">
        <v>409</v>
      </c>
      <c r="E16" s="133" t="s">
        <v>410</v>
      </c>
      <c r="F16" s="136">
        <v>0</v>
      </c>
      <c r="G16" s="133" t="s">
        <v>411</v>
      </c>
      <c r="H16" s="133" t="s">
        <v>412</v>
      </c>
      <c r="I16" s="136">
        <v>0</v>
      </c>
    </row>
    <row r="17" ht="19.5" customHeight="1" spans="1:9">
      <c r="A17" s="133" t="s">
        <v>413</v>
      </c>
      <c r="B17" s="133" t="s">
        <v>414</v>
      </c>
      <c r="C17" s="136">
        <v>118632.04</v>
      </c>
      <c r="D17" s="133" t="s">
        <v>415</v>
      </c>
      <c r="E17" s="133" t="s">
        <v>416</v>
      </c>
      <c r="F17" s="136">
        <v>20000</v>
      </c>
      <c r="G17" s="133" t="s">
        <v>417</v>
      </c>
      <c r="H17" s="133" t="s">
        <v>418</v>
      </c>
      <c r="I17" s="136">
        <v>0</v>
      </c>
    </row>
    <row r="18" ht="19.5" customHeight="1" spans="1:9">
      <c r="A18" s="133" t="s">
        <v>419</v>
      </c>
      <c r="B18" s="133" t="s">
        <v>420</v>
      </c>
      <c r="C18" s="136">
        <v>526492</v>
      </c>
      <c r="D18" s="133" t="s">
        <v>421</v>
      </c>
      <c r="E18" s="133" t="s">
        <v>422</v>
      </c>
      <c r="F18" s="136">
        <v>0</v>
      </c>
      <c r="G18" s="133" t="s">
        <v>423</v>
      </c>
      <c r="H18" s="133" t="s">
        <v>424</v>
      </c>
      <c r="I18" s="136">
        <v>0</v>
      </c>
    </row>
    <row r="19" ht="19.5" customHeight="1" spans="1:9">
      <c r="A19" s="133" t="s">
        <v>425</v>
      </c>
      <c r="B19" s="133" t="s">
        <v>426</v>
      </c>
      <c r="C19" s="136">
        <v>0</v>
      </c>
      <c r="D19" s="133" t="s">
        <v>427</v>
      </c>
      <c r="E19" s="133" t="s">
        <v>428</v>
      </c>
      <c r="F19" s="136">
        <v>0</v>
      </c>
      <c r="G19" s="133" t="s">
        <v>429</v>
      </c>
      <c r="H19" s="133" t="s">
        <v>430</v>
      </c>
      <c r="I19" s="136">
        <v>0</v>
      </c>
    </row>
    <row r="20" ht="19.5" customHeight="1" spans="1:9">
      <c r="A20" s="133" t="s">
        <v>431</v>
      </c>
      <c r="B20" s="133" t="s">
        <v>432</v>
      </c>
      <c r="C20" s="136">
        <v>0</v>
      </c>
      <c r="D20" s="133" t="s">
        <v>433</v>
      </c>
      <c r="E20" s="133" t="s">
        <v>434</v>
      </c>
      <c r="F20" s="136">
        <v>0</v>
      </c>
      <c r="G20" s="133" t="s">
        <v>435</v>
      </c>
      <c r="H20" s="133" t="s">
        <v>436</v>
      </c>
      <c r="I20" s="136">
        <v>0</v>
      </c>
    </row>
    <row r="21" ht="19.5" customHeight="1" spans="1:9">
      <c r="A21" s="133" t="s">
        <v>437</v>
      </c>
      <c r="B21" s="133" t="s">
        <v>438</v>
      </c>
      <c r="C21" s="136">
        <v>2082337.35</v>
      </c>
      <c r="D21" s="133" t="s">
        <v>439</v>
      </c>
      <c r="E21" s="133" t="s">
        <v>440</v>
      </c>
      <c r="F21" s="136">
        <v>0</v>
      </c>
      <c r="G21" s="133" t="s">
        <v>441</v>
      </c>
      <c r="H21" s="133" t="s">
        <v>442</v>
      </c>
      <c r="I21" s="136">
        <v>0</v>
      </c>
    </row>
    <row r="22" ht="19.5" customHeight="1" spans="1:9">
      <c r="A22" s="133" t="s">
        <v>443</v>
      </c>
      <c r="B22" s="133" t="s">
        <v>444</v>
      </c>
      <c r="C22" s="136">
        <v>0</v>
      </c>
      <c r="D22" s="133" t="s">
        <v>445</v>
      </c>
      <c r="E22" s="133" t="s">
        <v>446</v>
      </c>
      <c r="F22" s="136">
        <v>0</v>
      </c>
      <c r="G22" s="133" t="s">
        <v>447</v>
      </c>
      <c r="H22" s="133" t="s">
        <v>448</v>
      </c>
      <c r="I22" s="136">
        <v>0</v>
      </c>
    </row>
    <row r="23" ht="19.5" customHeight="1" spans="1:9">
      <c r="A23" s="133" t="s">
        <v>449</v>
      </c>
      <c r="B23" s="133" t="s">
        <v>450</v>
      </c>
      <c r="C23" s="136">
        <v>171577.2</v>
      </c>
      <c r="D23" s="133" t="s">
        <v>451</v>
      </c>
      <c r="E23" s="133" t="s">
        <v>452</v>
      </c>
      <c r="F23" s="136">
        <v>31480</v>
      </c>
      <c r="G23" s="133" t="s">
        <v>453</v>
      </c>
      <c r="H23" s="133" t="s">
        <v>454</v>
      </c>
      <c r="I23" s="136">
        <v>0</v>
      </c>
    </row>
    <row r="24" ht="19.5" customHeight="1" spans="1:9">
      <c r="A24" s="133" t="s">
        <v>455</v>
      </c>
      <c r="B24" s="133" t="s">
        <v>456</v>
      </c>
      <c r="C24" s="136">
        <v>0</v>
      </c>
      <c r="D24" s="133" t="s">
        <v>457</v>
      </c>
      <c r="E24" s="133" t="s">
        <v>458</v>
      </c>
      <c r="F24" s="136">
        <v>0</v>
      </c>
      <c r="G24" s="133" t="s">
        <v>459</v>
      </c>
      <c r="H24" s="133" t="s">
        <v>460</v>
      </c>
      <c r="I24" s="136">
        <v>0</v>
      </c>
    </row>
    <row r="25" ht="19.5" customHeight="1" spans="1:9">
      <c r="A25" s="133" t="s">
        <v>461</v>
      </c>
      <c r="B25" s="133" t="s">
        <v>462</v>
      </c>
      <c r="C25" s="136">
        <v>0</v>
      </c>
      <c r="D25" s="133" t="s">
        <v>463</v>
      </c>
      <c r="E25" s="133" t="s">
        <v>464</v>
      </c>
      <c r="F25" s="136">
        <v>0</v>
      </c>
      <c r="G25" s="133" t="s">
        <v>465</v>
      </c>
      <c r="H25" s="133" t="s">
        <v>466</v>
      </c>
      <c r="I25" s="136">
        <v>0</v>
      </c>
    </row>
    <row r="26" ht="19.5" customHeight="1" spans="1:9">
      <c r="A26" s="133" t="s">
        <v>467</v>
      </c>
      <c r="B26" s="133" t="s">
        <v>468</v>
      </c>
      <c r="C26" s="136">
        <v>1910760.15</v>
      </c>
      <c r="D26" s="133" t="s">
        <v>469</v>
      </c>
      <c r="E26" s="133" t="s">
        <v>470</v>
      </c>
      <c r="F26" s="136">
        <v>0</v>
      </c>
      <c r="G26" s="133" t="s">
        <v>471</v>
      </c>
      <c r="H26" s="133" t="s">
        <v>472</v>
      </c>
      <c r="I26" s="136">
        <v>0</v>
      </c>
    </row>
    <row r="27" ht="19.5" customHeight="1" spans="1:9">
      <c r="A27" s="133" t="s">
        <v>473</v>
      </c>
      <c r="B27" s="133" t="s">
        <v>474</v>
      </c>
      <c r="C27" s="136">
        <v>0</v>
      </c>
      <c r="D27" s="133" t="s">
        <v>475</v>
      </c>
      <c r="E27" s="133" t="s">
        <v>476</v>
      </c>
      <c r="F27" s="136">
        <v>0</v>
      </c>
      <c r="G27" s="133" t="s">
        <v>477</v>
      </c>
      <c r="H27" s="133" t="s">
        <v>478</v>
      </c>
      <c r="I27" s="136">
        <v>0</v>
      </c>
    </row>
    <row r="28" ht="19.5" customHeight="1" spans="1:9">
      <c r="A28" s="133" t="s">
        <v>479</v>
      </c>
      <c r="B28" s="133" t="s">
        <v>480</v>
      </c>
      <c r="C28" s="136">
        <v>0</v>
      </c>
      <c r="D28" s="133" t="s">
        <v>481</v>
      </c>
      <c r="E28" s="133" t="s">
        <v>482</v>
      </c>
      <c r="F28" s="136">
        <v>0</v>
      </c>
      <c r="G28" s="133" t="s">
        <v>483</v>
      </c>
      <c r="H28" s="133" t="s">
        <v>484</v>
      </c>
      <c r="I28" s="136">
        <v>0</v>
      </c>
    </row>
    <row r="29" ht="19.5" customHeight="1" spans="1:9">
      <c r="A29" s="133" t="s">
        <v>485</v>
      </c>
      <c r="B29" s="133" t="s">
        <v>486</v>
      </c>
      <c r="C29" s="136">
        <v>0</v>
      </c>
      <c r="D29" s="133" t="s">
        <v>487</v>
      </c>
      <c r="E29" s="133" t="s">
        <v>488</v>
      </c>
      <c r="F29" s="136">
        <v>82254.62</v>
      </c>
      <c r="G29" s="133" t="s">
        <v>489</v>
      </c>
      <c r="H29" s="133" t="s">
        <v>490</v>
      </c>
      <c r="I29" s="136">
        <v>0</v>
      </c>
    </row>
    <row r="30" ht="19.5" customHeight="1" spans="1:9">
      <c r="A30" s="133" t="s">
        <v>491</v>
      </c>
      <c r="B30" s="133" t="s">
        <v>492</v>
      </c>
      <c r="C30" s="136">
        <v>0</v>
      </c>
      <c r="D30" s="133" t="s">
        <v>493</v>
      </c>
      <c r="E30" s="133" t="s">
        <v>494</v>
      </c>
      <c r="F30" s="136">
        <v>0</v>
      </c>
      <c r="G30" s="133" t="s">
        <v>495</v>
      </c>
      <c r="H30" s="133" t="s">
        <v>283</v>
      </c>
      <c r="I30" s="136">
        <v>0</v>
      </c>
    </row>
    <row r="31" ht="19.5" customHeight="1" spans="1:9">
      <c r="A31" s="133" t="s">
        <v>496</v>
      </c>
      <c r="B31" s="133" t="s">
        <v>497</v>
      </c>
      <c r="C31" s="136">
        <v>0</v>
      </c>
      <c r="D31" s="133" t="s">
        <v>498</v>
      </c>
      <c r="E31" s="133" t="s">
        <v>499</v>
      </c>
      <c r="F31" s="136">
        <v>20000</v>
      </c>
      <c r="G31" s="133" t="s">
        <v>500</v>
      </c>
      <c r="H31" s="133" t="s">
        <v>501</v>
      </c>
      <c r="I31" s="136">
        <v>0</v>
      </c>
    </row>
    <row r="32" ht="19.5" customHeight="1" spans="1:9">
      <c r="A32" s="133" t="s">
        <v>502</v>
      </c>
      <c r="B32" s="133" t="s">
        <v>503</v>
      </c>
      <c r="C32" s="136">
        <v>0</v>
      </c>
      <c r="D32" s="133" t="s">
        <v>504</v>
      </c>
      <c r="E32" s="133" t="s">
        <v>505</v>
      </c>
      <c r="F32" s="136">
        <v>175916</v>
      </c>
      <c r="G32" s="133" t="s">
        <v>506</v>
      </c>
      <c r="H32" s="133" t="s">
        <v>507</v>
      </c>
      <c r="I32" s="136">
        <v>0</v>
      </c>
    </row>
    <row r="33" ht="19.5" customHeight="1" spans="1:9">
      <c r="A33" s="133" t="s">
        <v>508</v>
      </c>
      <c r="B33" s="133" t="s">
        <v>509</v>
      </c>
      <c r="C33" s="136">
        <v>0</v>
      </c>
      <c r="D33" s="133" t="s">
        <v>510</v>
      </c>
      <c r="E33" s="133" t="s">
        <v>511</v>
      </c>
      <c r="F33" s="136">
        <v>0</v>
      </c>
      <c r="G33" s="133" t="s">
        <v>512</v>
      </c>
      <c r="H33" s="133" t="s">
        <v>513</v>
      </c>
      <c r="I33" s="136">
        <v>0</v>
      </c>
    </row>
    <row r="34" ht="19.5" customHeight="1" spans="1:9">
      <c r="A34" s="133"/>
      <c r="B34" s="133"/>
      <c r="C34" s="152"/>
      <c r="D34" s="133" t="s">
        <v>514</v>
      </c>
      <c r="E34" s="133" t="s">
        <v>515</v>
      </c>
      <c r="F34" s="136">
        <v>0</v>
      </c>
      <c r="G34" s="133" t="s">
        <v>516</v>
      </c>
      <c r="H34" s="133" t="s">
        <v>517</v>
      </c>
      <c r="I34" s="136">
        <v>0</v>
      </c>
    </row>
    <row r="35" ht="19.5" customHeight="1" spans="1:9">
      <c r="A35" s="133"/>
      <c r="B35" s="133"/>
      <c r="C35" s="152"/>
      <c r="D35" s="133" t="s">
        <v>518</v>
      </c>
      <c r="E35" s="133" t="s">
        <v>519</v>
      </c>
      <c r="F35" s="136">
        <v>0</v>
      </c>
      <c r="G35" s="133" t="s">
        <v>520</v>
      </c>
      <c r="H35" s="133" t="s">
        <v>521</v>
      </c>
      <c r="I35" s="136">
        <v>0</v>
      </c>
    </row>
    <row r="36" ht="19.5" customHeight="1" spans="1:9">
      <c r="A36" s="133"/>
      <c r="B36" s="133"/>
      <c r="C36" s="152"/>
      <c r="D36" s="133" t="s">
        <v>522</v>
      </c>
      <c r="E36" s="133" t="s">
        <v>523</v>
      </c>
      <c r="F36" s="136">
        <v>0</v>
      </c>
      <c r="G36" s="133"/>
      <c r="H36" s="133"/>
      <c r="I36" s="152"/>
    </row>
    <row r="37" ht="19.5" customHeight="1" spans="1:9">
      <c r="A37" s="133"/>
      <c r="B37" s="133"/>
      <c r="C37" s="152"/>
      <c r="D37" s="133" t="s">
        <v>524</v>
      </c>
      <c r="E37" s="133" t="s">
        <v>525</v>
      </c>
      <c r="F37" s="136">
        <v>0</v>
      </c>
      <c r="G37" s="133"/>
      <c r="H37" s="133"/>
      <c r="I37" s="152"/>
    </row>
    <row r="38" ht="19.5" customHeight="1" spans="1:9">
      <c r="A38" s="133"/>
      <c r="B38" s="133"/>
      <c r="C38" s="152"/>
      <c r="D38" s="133" t="s">
        <v>526</v>
      </c>
      <c r="E38" s="133" t="s">
        <v>527</v>
      </c>
      <c r="F38" s="136">
        <v>0</v>
      </c>
      <c r="G38" s="133"/>
      <c r="H38" s="133"/>
      <c r="I38" s="152"/>
    </row>
    <row r="39" ht="19.5" customHeight="1" spans="1:9">
      <c r="A39" s="133"/>
      <c r="B39" s="133"/>
      <c r="C39" s="152"/>
      <c r="D39" s="133" t="s">
        <v>528</v>
      </c>
      <c r="E39" s="133" t="s">
        <v>529</v>
      </c>
      <c r="F39" s="136">
        <v>0</v>
      </c>
      <c r="G39" s="133"/>
      <c r="H39" s="133"/>
      <c r="I39" s="152"/>
    </row>
    <row r="40" ht="19.5" customHeight="1" spans="1:9">
      <c r="A40" s="132" t="s">
        <v>530</v>
      </c>
      <c r="B40" s="132"/>
      <c r="C40" s="136">
        <v>9552179.46</v>
      </c>
      <c r="D40" s="132" t="s">
        <v>531</v>
      </c>
      <c r="E40" s="132"/>
      <c r="F40" s="132"/>
      <c r="G40" s="132"/>
      <c r="H40" s="132"/>
      <c r="I40" s="136">
        <v>676770.62</v>
      </c>
    </row>
    <row r="41" ht="19.5" customHeight="1" spans="1:9">
      <c r="A41" s="146" t="s">
        <v>532</v>
      </c>
      <c r="B41" s="146"/>
      <c r="C41" s="146"/>
      <c r="D41" s="146"/>
      <c r="E41" s="146"/>
      <c r="F41" s="146"/>
      <c r="G41" s="146"/>
      <c r="H41" s="146"/>
      <c r="I41" s="14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49" t="s">
        <v>533</v>
      </c>
    </row>
    <row r="2" spans="12:12">
      <c r="L2" s="151" t="s">
        <v>534</v>
      </c>
    </row>
    <row r="3" spans="1:12">
      <c r="A3" s="150" t="s">
        <v>2</v>
      </c>
      <c r="L3" s="151" t="s">
        <v>3</v>
      </c>
    </row>
    <row r="4" ht="15" customHeight="1" spans="1:12">
      <c r="A4" s="132" t="s">
        <v>535</v>
      </c>
      <c r="B4" s="132"/>
      <c r="C4" s="132"/>
      <c r="D4" s="132"/>
      <c r="E4" s="132"/>
      <c r="F4" s="132"/>
      <c r="G4" s="132"/>
      <c r="H4" s="132"/>
      <c r="I4" s="132"/>
      <c r="J4" s="132"/>
      <c r="K4" s="132"/>
      <c r="L4" s="132"/>
    </row>
    <row r="5" ht="15" customHeight="1" spans="1:12">
      <c r="A5" s="132" t="s">
        <v>352</v>
      </c>
      <c r="B5" s="132" t="s">
        <v>123</v>
      </c>
      <c r="C5" s="132" t="s">
        <v>8</v>
      </c>
      <c r="D5" s="132" t="s">
        <v>352</v>
      </c>
      <c r="E5" s="132" t="s">
        <v>123</v>
      </c>
      <c r="F5" s="132" t="s">
        <v>8</v>
      </c>
      <c r="G5" s="132" t="s">
        <v>352</v>
      </c>
      <c r="H5" s="132" t="s">
        <v>123</v>
      </c>
      <c r="I5" s="132" t="s">
        <v>8</v>
      </c>
      <c r="J5" s="132" t="s">
        <v>352</v>
      </c>
      <c r="K5" s="132" t="s">
        <v>123</v>
      </c>
      <c r="L5" s="132" t="s">
        <v>8</v>
      </c>
    </row>
    <row r="6" ht="15" customHeight="1" spans="1:12">
      <c r="A6" s="133" t="s">
        <v>353</v>
      </c>
      <c r="B6" s="133" t="s">
        <v>354</v>
      </c>
      <c r="C6" s="136">
        <v>0</v>
      </c>
      <c r="D6" s="133" t="s">
        <v>355</v>
      </c>
      <c r="E6" s="133" t="s">
        <v>356</v>
      </c>
      <c r="F6" s="136">
        <v>896500</v>
      </c>
      <c r="G6" s="133" t="s">
        <v>536</v>
      </c>
      <c r="H6" s="133" t="s">
        <v>537</v>
      </c>
      <c r="I6" s="136">
        <v>0</v>
      </c>
      <c r="J6" s="133" t="s">
        <v>538</v>
      </c>
      <c r="K6" s="133" t="s">
        <v>539</v>
      </c>
      <c r="L6" s="136">
        <v>0</v>
      </c>
    </row>
    <row r="7" ht="15" customHeight="1" spans="1:12">
      <c r="A7" s="133" t="s">
        <v>359</v>
      </c>
      <c r="B7" s="133" t="s">
        <v>360</v>
      </c>
      <c r="C7" s="136">
        <v>0</v>
      </c>
      <c r="D7" s="133" t="s">
        <v>361</v>
      </c>
      <c r="E7" s="133" t="s">
        <v>362</v>
      </c>
      <c r="F7" s="136">
        <v>895660</v>
      </c>
      <c r="G7" s="133" t="s">
        <v>540</v>
      </c>
      <c r="H7" s="133" t="s">
        <v>364</v>
      </c>
      <c r="I7" s="136">
        <v>0</v>
      </c>
      <c r="J7" s="133" t="s">
        <v>541</v>
      </c>
      <c r="K7" s="133" t="s">
        <v>466</v>
      </c>
      <c r="L7" s="136">
        <v>0</v>
      </c>
    </row>
    <row r="8" ht="15" customHeight="1" spans="1:12">
      <c r="A8" s="133" t="s">
        <v>365</v>
      </c>
      <c r="B8" s="133" t="s">
        <v>366</v>
      </c>
      <c r="C8" s="136">
        <v>0</v>
      </c>
      <c r="D8" s="133" t="s">
        <v>367</v>
      </c>
      <c r="E8" s="133" t="s">
        <v>368</v>
      </c>
      <c r="F8" s="136">
        <v>0</v>
      </c>
      <c r="G8" s="133" t="s">
        <v>542</v>
      </c>
      <c r="H8" s="133" t="s">
        <v>370</v>
      </c>
      <c r="I8" s="136">
        <v>0</v>
      </c>
      <c r="J8" s="133" t="s">
        <v>543</v>
      </c>
      <c r="K8" s="133" t="s">
        <v>490</v>
      </c>
      <c r="L8" s="136">
        <v>0</v>
      </c>
    </row>
    <row r="9" ht="15" customHeight="1" spans="1:12">
      <c r="A9" s="133" t="s">
        <v>371</v>
      </c>
      <c r="B9" s="133" t="s">
        <v>372</v>
      </c>
      <c r="C9" s="136">
        <v>0</v>
      </c>
      <c r="D9" s="133" t="s">
        <v>373</v>
      </c>
      <c r="E9" s="133" t="s">
        <v>374</v>
      </c>
      <c r="F9" s="136">
        <v>0</v>
      </c>
      <c r="G9" s="133" t="s">
        <v>544</v>
      </c>
      <c r="H9" s="133" t="s">
        <v>376</v>
      </c>
      <c r="I9" s="136">
        <v>0</v>
      </c>
      <c r="J9" s="133" t="s">
        <v>459</v>
      </c>
      <c r="K9" s="133" t="s">
        <v>460</v>
      </c>
      <c r="L9" s="136">
        <v>0</v>
      </c>
    </row>
    <row r="10" ht="15" customHeight="1" spans="1:12">
      <c r="A10" s="133" t="s">
        <v>377</v>
      </c>
      <c r="B10" s="133" t="s">
        <v>378</v>
      </c>
      <c r="C10" s="136">
        <v>0</v>
      </c>
      <c r="D10" s="133" t="s">
        <v>379</v>
      </c>
      <c r="E10" s="133" t="s">
        <v>380</v>
      </c>
      <c r="F10" s="136">
        <v>0</v>
      </c>
      <c r="G10" s="133" t="s">
        <v>545</v>
      </c>
      <c r="H10" s="133" t="s">
        <v>382</v>
      </c>
      <c r="I10" s="136">
        <v>0</v>
      </c>
      <c r="J10" s="133" t="s">
        <v>465</v>
      </c>
      <c r="K10" s="133" t="s">
        <v>466</v>
      </c>
      <c r="L10" s="136">
        <v>0</v>
      </c>
    </row>
    <row r="11" ht="15" customHeight="1" spans="1:12">
      <c r="A11" s="133" t="s">
        <v>383</v>
      </c>
      <c r="B11" s="133" t="s">
        <v>384</v>
      </c>
      <c r="C11" s="136">
        <v>0</v>
      </c>
      <c r="D11" s="133" t="s">
        <v>385</v>
      </c>
      <c r="E11" s="133" t="s">
        <v>386</v>
      </c>
      <c r="F11" s="136">
        <v>0</v>
      </c>
      <c r="G11" s="133" t="s">
        <v>546</v>
      </c>
      <c r="H11" s="133" t="s">
        <v>388</v>
      </c>
      <c r="I11" s="136">
        <v>0</v>
      </c>
      <c r="J11" s="133" t="s">
        <v>471</v>
      </c>
      <c r="K11" s="133" t="s">
        <v>472</v>
      </c>
      <c r="L11" s="136">
        <v>0</v>
      </c>
    </row>
    <row r="12" ht="15" customHeight="1" spans="1:12">
      <c r="A12" s="133" t="s">
        <v>389</v>
      </c>
      <c r="B12" s="133" t="s">
        <v>390</v>
      </c>
      <c r="C12" s="136">
        <v>0</v>
      </c>
      <c r="D12" s="133" t="s">
        <v>391</v>
      </c>
      <c r="E12" s="133" t="s">
        <v>392</v>
      </c>
      <c r="F12" s="136">
        <v>0</v>
      </c>
      <c r="G12" s="133" t="s">
        <v>547</v>
      </c>
      <c r="H12" s="133" t="s">
        <v>394</v>
      </c>
      <c r="I12" s="136">
        <v>0</v>
      </c>
      <c r="J12" s="133" t="s">
        <v>477</v>
      </c>
      <c r="K12" s="133" t="s">
        <v>478</v>
      </c>
      <c r="L12" s="136">
        <v>0</v>
      </c>
    </row>
    <row r="13" ht="15" customHeight="1" spans="1:12">
      <c r="A13" s="133" t="s">
        <v>395</v>
      </c>
      <c r="B13" s="133" t="s">
        <v>396</v>
      </c>
      <c r="C13" s="136">
        <v>0</v>
      </c>
      <c r="D13" s="133" t="s">
        <v>397</v>
      </c>
      <c r="E13" s="133" t="s">
        <v>398</v>
      </c>
      <c r="F13" s="136">
        <v>840</v>
      </c>
      <c r="G13" s="133" t="s">
        <v>548</v>
      </c>
      <c r="H13" s="133" t="s">
        <v>400</v>
      </c>
      <c r="I13" s="136">
        <v>0</v>
      </c>
      <c r="J13" s="133" t="s">
        <v>483</v>
      </c>
      <c r="K13" s="133" t="s">
        <v>484</v>
      </c>
      <c r="L13" s="136">
        <v>0</v>
      </c>
    </row>
    <row r="14" ht="15" customHeight="1" spans="1:12">
      <c r="A14" s="133" t="s">
        <v>401</v>
      </c>
      <c r="B14" s="133" t="s">
        <v>402</v>
      </c>
      <c r="C14" s="136">
        <v>0</v>
      </c>
      <c r="D14" s="133" t="s">
        <v>403</v>
      </c>
      <c r="E14" s="133" t="s">
        <v>404</v>
      </c>
      <c r="F14" s="136">
        <v>0</v>
      </c>
      <c r="G14" s="133" t="s">
        <v>549</v>
      </c>
      <c r="H14" s="133" t="s">
        <v>430</v>
      </c>
      <c r="I14" s="136">
        <v>0</v>
      </c>
      <c r="J14" s="133" t="s">
        <v>489</v>
      </c>
      <c r="K14" s="133" t="s">
        <v>490</v>
      </c>
      <c r="L14" s="136">
        <v>0</v>
      </c>
    </row>
    <row r="15" ht="15" customHeight="1" spans="1:12">
      <c r="A15" s="133" t="s">
        <v>407</v>
      </c>
      <c r="B15" s="133" t="s">
        <v>408</v>
      </c>
      <c r="C15" s="136">
        <v>0</v>
      </c>
      <c r="D15" s="133" t="s">
        <v>409</v>
      </c>
      <c r="E15" s="133" t="s">
        <v>410</v>
      </c>
      <c r="F15" s="136">
        <v>0</v>
      </c>
      <c r="G15" s="133" t="s">
        <v>550</v>
      </c>
      <c r="H15" s="133" t="s">
        <v>436</v>
      </c>
      <c r="I15" s="136">
        <v>0</v>
      </c>
      <c r="J15" s="133" t="s">
        <v>551</v>
      </c>
      <c r="K15" s="133" t="s">
        <v>552</v>
      </c>
      <c r="L15" s="136">
        <v>0</v>
      </c>
    </row>
    <row r="16" ht="15" customHeight="1" spans="1:12">
      <c r="A16" s="133" t="s">
        <v>413</v>
      </c>
      <c r="B16" s="133" t="s">
        <v>414</v>
      </c>
      <c r="C16" s="136">
        <v>0</v>
      </c>
      <c r="D16" s="133" t="s">
        <v>415</v>
      </c>
      <c r="E16" s="133" t="s">
        <v>416</v>
      </c>
      <c r="F16" s="136">
        <v>0</v>
      </c>
      <c r="G16" s="133" t="s">
        <v>553</v>
      </c>
      <c r="H16" s="133" t="s">
        <v>442</v>
      </c>
      <c r="I16" s="136">
        <v>0</v>
      </c>
      <c r="J16" s="133" t="s">
        <v>554</v>
      </c>
      <c r="K16" s="133" t="s">
        <v>555</v>
      </c>
      <c r="L16" s="136">
        <v>0</v>
      </c>
    </row>
    <row r="17" ht="15" customHeight="1" spans="1:12">
      <c r="A17" s="133" t="s">
        <v>419</v>
      </c>
      <c r="B17" s="133" t="s">
        <v>420</v>
      </c>
      <c r="C17" s="136">
        <v>0</v>
      </c>
      <c r="D17" s="133" t="s">
        <v>421</v>
      </c>
      <c r="E17" s="133" t="s">
        <v>422</v>
      </c>
      <c r="F17" s="136">
        <v>0</v>
      </c>
      <c r="G17" s="133" t="s">
        <v>556</v>
      </c>
      <c r="H17" s="133" t="s">
        <v>448</v>
      </c>
      <c r="I17" s="136">
        <v>0</v>
      </c>
      <c r="J17" s="133" t="s">
        <v>557</v>
      </c>
      <c r="K17" s="133" t="s">
        <v>558</v>
      </c>
      <c r="L17" s="136">
        <v>0</v>
      </c>
    </row>
    <row r="18" ht="15" customHeight="1" spans="1:12">
      <c r="A18" s="133" t="s">
        <v>425</v>
      </c>
      <c r="B18" s="133" t="s">
        <v>426</v>
      </c>
      <c r="C18" s="136">
        <v>0</v>
      </c>
      <c r="D18" s="133" t="s">
        <v>427</v>
      </c>
      <c r="E18" s="133" t="s">
        <v>428</v>
      </c>
      <c r="F18" s="136">
        <v>0</v>
      </c>
      <c r="G18" s="133" t="s">
        <v>559</v>
      </c>
      <c r="H18" s="133" t="s">
        <v>560</v>
      </c>
      <c r="I18" s="136">
        <v>0</v>
      </c>
      <c r="J18" s="133" t="s">
        <v>561</v>
      </c>
      <c r="K18" s="133" t="s">
        <v>562</v>
      </c>
      <c r="L18" s="136">
        <v>0</v>
      </c>
    </row>
    <row r="19" ht="15" customHeight="1" spans="1:12">
      <c r="A19" s="133" t="s">
        <v>431</v>
      </c>
      <c r="B19" s="133" t="s">
        <v>432</v>
      </c>
      <c r="C19" s="136">
        <v>0</v>
      </c>
      <c r="D19" s="133" t="s">
        <v>433</v>
      </c>
      <c r="E19" s="133" t="s">
        <v>434</v>
      </c>
      <c r="F19" s="136">
        <v>0</v>
      </c>
      <c r="G19" s="133" t="s">
        <v>357</v>
      </c>
      <c r="H19" s="133" t="s">
        <v>358</v>
      </c>
      <c r="I19" s="136">
        <v>5997750</v>
      </c>
      <c r="J19" s="133" t="s">
        <v>495</v>
      </c>
      <c r="K19" s="133" t="s">
        <v>283</v>
      </c>
      <c r="L19" s="136">
        <v>0</v>
      </c>
    </row>
    <row r="20" ht="15" customHeight="1" spans="1:12">
      <c r="A20" s="133" t="s">
        <v>437</v>
      </c>
      <c r="B20" s="133" t="s">
        <v>438</v>
      </c>
      <c r="C20" s="136">
        <v>156780</v>
      </c>
      <c r="D20" s="133" t="s">
        <v>439</v>
      </c>
      <c r="E20" s="133" t="s">
        <v>440</v>
      </c>
      <c r="F20" s="136">
        <v>0</v>
      </c>
      <c r="G20" s="133" t="s">
        <v>363</v>
      </c>
      <c r="H20" s="133" t="s">
        <v>364</v>
      </c>
      <c r="I20" s="136">
        <v>0</v>
      </c>
      <c r="J20" s="133" t="s">
        <v>500</v>
      </c>
      <c r="K20" s="133" t="s">
        <v>501</v>
      </c>
      <c r="L20" s="136">
        <v>0</v>
      </c>
    </row>
    <row r="21" ht="15" customHeight="1" spans="1:12">
      <c r="A21" s="133" t="s">
        <v>443</v>
      </c>
      <c r="B21" s="133" t="s">
        <v>444</v>
      </c>
      <c r="C21" s="136">
        <v>0</v>
      </c>
      <c r="D21" s="133" t="s">
        <v>445</v>
      </c>
      <c r="E21" s="133" t="s">
        <v>446</v>
      </c>
      <c r="F21" s="136">
        <v>0</v>
      </c>
      <c r="G21" s="133" t="s">
        <v>369</v>
      </c>
      <c r="H21" s="133" t="s">
        <v>370</v>
      </c>
      <c r="I21" s="136">
        <v>0</v>
      </c>
      <c r="J21" s="133" t="s">
        <v>506</v>
      </c>
      <c r="K21" s="133" t="s">
        <v>507</v>
      </c>
      <c r="L21" s="136">
        <v>0</v>
      </c>
    </row>
    <row r="22" ht="15" customHeight="1" spans="1:12">
      <c r="A22" s="133" t="s">
        <v>449</v>
      </c>
      <c r="B22" s="133" t="s">
        <v>450</v>
      </c>
      <c r="C22" s="136">
        <v>0</v>
      </c>
      <c r="D22" s="133" t="s">
        <v>451</v>
      </c>
      <c r="E22" s="133" t="s">
        <v>452</v>
      </c>
      <c r="F22" s="136">
        <v>0</v>
      </c>
      <c r="G22" s="133" t="s">
        <v>375</v>
      </c>
      <c r="H22" s="133" t="s">
        <v>376</v>
      </c>
      <c r="I22" s="136">
        <v>0</v>
      </c>
      <c r="J22" s="133" t="s">
        <v>512</v>
      </c>
      <c r="K22" s="133" t="s">
        <v>513</v>
      </c>
      <c r="L22" s="136">
        <v>0</v>
      </c>
    </row>
    <row r="23" ht="15" customHeight="1" spans="1:12">
      <c r="A23" s="133" t="s">
        <v>455</v>
      </c>
      <c r="B23" s="133" t="s">
        <v>456</v>
      </c>
      <c r="C23" s="136">
        <v>0</v>
      </c>
      <c r="D23" s="133" t="s">
        <v>457</v>
      </c>
      <c r="E23" s="133" t="s">
        <v>458</v>
      </c>
      <c r="F23" s="136">
        <v>0</v>
      </c>
      <c r="G23" s="133" t="s">
        <v>381</v>
      </c>
      <c r="H23" s="133" t="s">
        <v>382</v>
      </c>
      <c r="I23" s="136">
        <v>5997750</v>
      </c>
      <c r="J23" s="133" t="s">
        <v>516</v>
      </c>
      <c r="K23" s="133" t="s">
        <v>517</v>
      </c>
      <c r="L23" s="136">
        <v>0</v>
      </c>
    </row>
    <row r="24" ht="15" customHeight="1" spans="1:12">
      <c r="A24" s="133" t="s">
        <v>461</v>
      </c>
      <c r="B24" s="133" t="s">
        <v>462</v>
      </c>
      <c r="C24" s="136">
        <v>0</v>
      </c>
      <c r="D24" s="133" t="s">
        <v>463</v>
      </c>
      <c r="E24" s="133" t="s">
        <v>464</v>
      </c>
      <c r="F24" s="136">
        <v>0</v>
      </c>
      <c r="G24" s="133" t="s">
        <v>387</v>
      </c>
      <c r="H24" s="133" t="s">
        <v>388</v>
      </c>
      <c r="I24" s="136">
        <v>0</v>
      </c>
      <c r="J24" s="133" t="s">
        <v>520</v>
      </c>
      <c r="K24" s="133" t="s">
        <v>521</v>
      </c>
      <c r="L24" s="136">
        <v>0</v>
      </c>
    </row>
    <row r="25" ht="15" customHeight="1" spans="1:12">
      <c r="A25" s="133" t="s">
        <v>467</v>
      </c>
      <c r="B25" s="133" t="s">
        <v>468</v>
      </c>
      <c r="C25" s="136">
        <v>156780</v>
      </c>
      <c r="D25" s="133" t="s">
        <v>469</v>
      </c>
      <c r="E25" s="133" t="s">
        <v>470</v>
      </c>
      <c r="F25" s="136">
        <v>0</v>
      </c>
      <c r="G25" s="133" t="s">
        <v>393</v>
      </c>
      <c r="H25" s="133" t="s">
        <v>394</v>
      </c>
      <c r="I25" s="136">
        <v>0</v>
      </c>
      <c r="J25" s="133"/>
      <c r="K25" s="133"/>
      <c r="L25" s="134"/>
    </row>
    <row r="26" ht="15" customHeight="1" spans="1:12">
      <c r="A26" s="133" t="s">
        <v>473</v>
      </c>
      <c r="B26" s="133" t="s">
        <v>474</v>
      </c>
      <c r="C26" s="136">
        <v>0</v>
      </c>
      <c r="D26" s="133" t="s">
        <v>475</v>
      </c>
      <c r="E26" s="133" t="s">
        <v>476</v>
      </c>
      <c r="F26" s="136">
        <v>0</v>
      </c>
      <c r="G26" s="133" t="s">
        <v>399</v>
      </c>
      <c r="H26" s="133" t="s">
        <v>400</v>
      </c>
      <c r="I26" s="136">
        <v>0</v>
      </c>
      <c r="J26" s="133"/>
      <c r="K26" s="133"/>
      <c r="L26" s="134"/>
    </row>
    <row r="27" ht="15" customHeight="1" spans="1:12">
      <c r="A27" s="133" t="s">
        <v>479</v>
      </c>
      <c r="B27" s="133" t="s">
        <v>480</v>
      </c>
      <c r="C27" s="136">
        <v>0</v>
      </c>
      <c r="D27" s="133" t="s">
        <v>481</v>
      </c>
      <c r="E27" s="133" t="s">
        <v>482</v>
      </c>
      <c r="F27" s="136">
        <v>0</v>
      </c>
      <c r="G27" s="133" t="s">
        <v>405</v>
      </c>
      <c r="H27" s="133" t="s">
        <v>406</v>
      </c>
      <c r="I27" s="136">
        <v>0</v>
      </c>
      <c r="J27" s="133"/>
      <c r="K27" s="133"/>
      <c r="L27" s="134"/>
    </row>
    <row r="28" ht="15" customHeight="1" spans="1:12">
      <c r="A28" s="133" t="s">
        <v>485</v>
      </c>
      <c r="B28" s="133" t="s">
        <v>486</v>
      </c>
      <c r="C28" s="136">
        <v>0</v>
      </c>
      <c r="D28" s="133" t="s">
        <v>487</v>
      </c>
      <c r="E28" s="133" t="s">
        <v>488</v>
      </c>
      <c r="F28" s="136">
        <v>0</v>
      </c>
      <c r="G28" s="133" t="s">
        <v>411</v>
      </c>
      <c r="H28" s="133" t="s">
        <v>412</v>
      </c>
      <c r="I28" s="136">
        <v>0</v>
      </c>
      <c r="J28" s="133"/>
      <c r="K28" s="133"/>
      <c r="L28" s="134"/>
    </row>
    <row r="29" ht="15" customHeight="1" spans="1:12">
      <c r="A29" s="133" t="s">
        <v>491</v>
      </c>
      <c r="B29" s="133" t="s">
        <v>492</v>
      </c>
      <c r="C29" s="136">
        <v>0</v>
      </c>
      <c r="D29" s="133" t="s">
        <v>493</v>
      </c>
      <c r="E29" s="133" t="s">
        <v>494</v>
      </c>
      <c r="F29" s="136">
        <v>0</v>
      </c>
      <c r="G29" s="133" t="s">
        <v>417</v>
      </c>
      <c r="H29" s="133" t="s">
        <v>418</v>
      </c>
      <c r="I29" s="136">
        <v>0</v>
      </c>
      <c r="J29" s="133"/>
      <c r="K29" s="133"/>
      <c r="L29" s="134"/>
    </row>
    <row r="30" ht="15" customHeight="1" spans="1:12">
      <c r="A30" s="133" t="s">
        <v>496</v>
      </c>
      <c r="B30" s="133" t="s">
        <v>497</v>
      </c>
      <c r="C30" s="136">
        <v>0</v>
      </c>
      <c r="D30" s="133" t="s">
        <v>498</v>
      </c>
      <c r="E30" s="133" t="s">
        <v>499</v>
      </c>
      <c r="F30" s="136">
        <v>0</v>
      </c>
      <c r="G30" s="133" t="s">
        <v>423</v>
      </c>
      <c r="H30" s="133" t="s">
        <v>424</v>
      </c>
      <c r="I30" s="136">
        <v>0</v>
      </c>
      <c r="J30" s="133"/>
      <c r="K30" s="133"/>
      <c r="L30" s="134"/>
    </row>
    <row r="31" ht="15" customHeight="1" spans="1:12">
      <c r="A31" s="133" t="s">
        <v>502</v>
      </c>
      <c r="B31" s="133" t="s">
        <v>503</v>
      </c>
      <c r="C31" s="136">
        <v>0</v>
      </c>
      <c r="D31" s="133" t="s">
        <v>504</v>
      </c>
      <c r="E31" s="133" t="s">
        <v>505</v>
      </c>
      <c r="F31" s="136">
        <v>0</v>
      </c>
      <c r="G31" s="133" t="s">
        <v>429</v>
      </c>
      <c r="H31" s="133" t="s">
        <v>430</v>
      </c>
      <c r="I31" s="136">
        <v>0</v>
      </c>
      <c r="J31" s="133"/>
      <c r="K31" s="133"/>
      <c r="L31" s="134"/>
    </row>
    <row r="32" ht="15" customHeight="1" spans="1:12">
      <c r="A32" s="133" t="s">
        <v>508</v>
      </c>
      <c r="B32" s="133" t="s">
        <v>563</v>
      </c>
      <c r="C32" s="136">
        <v>0</v>
      </c>
      <c r="D32" s="133" t="s">
        <v>510</v>
      </c>
      <c r="E32" s="133" t="s">
        <v>511</v>
      </c>
      <c r="F32" s="136">
        <v>0</v>
      </c>
      <c r="G32" s="133" t="s">
        <v>435</v>
      </c>
      <c r="H32" s="133" t="s">
        <v>436</v>
      </c>
      <c r="I32" s="136">
        <v>0</v>
      </c>
      <c r="J32" s="133"/>
      <c r="K32" s="133"/>
      <c r="L32" s="134"/>
    </row>
    <row r="33" ht="15" customHeight="1" spans="1:12">
      <c r="A33" s="133"/>
      <c r="B33" s="133"/>
      <c r="C33" s="134"/>
      <c r="D33" s="133" t="s">
        <v>514</v>
      </c>
      <c r="E33" s="133" t="s">
        <v>515</v>
      </c>
      <c r="F33" s="136">
        <v>0</v>
      </c>
      <c r="G33" s="133" t="s">
        <v>441</v>
      </c>
      <c r="H33" s="133" t="s">
        <v>442</v>
      </c>
      <c r="I33" s="136">
        <v>0</v>
      </c>
      <c r="J33" s="133"/>
      <c r="K33" s="133"/>
      <c r="L33" s="134"/>
    </row>
    <row r="34" ht="15" customHeight="1" spans="1:12">
      <c r="A34" s="133"/>
      <c r="B34" s="133"/>
      <c r="C34" s="134"/>
      <c r="D34" s="133" t="s">
        <v>518</v>
      </c>
      <c r="E34" s="133" t="s">
        <v>519</v>
      </c>
      <c r="F34" s="136">
        <v>0</v>
      </c>
      <c r="G34" s="133" t="s">
        <v>447</v>
      </c>
      <c r="H34" s="133" t="s">
        <v>448</v>
      </c>
      <c r="I34" s="136">
        <v>0</v>
      </c>
      <c r="J34" s="133"/>
      <c r="K34" s="133"/>
      <c r="L34" s="134"/>
    </row>
    <row r="35" ht="15" customHeight="1" spans="1:12">
      <c r="A35" s="133"/>
      <c r="B35" s="133"/>
      <c r="C35" s="134"/>
      <c r="D35" s="133" t="s">
        <v>522</v>
      </c>
      <c r="E35" s="133" t="s">
        <v>523</v>
      </c>
      <c r="F35" s="136">
        <v>0</v>
      </c>
      <c r="G35" s="133" t="s">
        <v>453</v>
      </c>
      <c r="H35" s="133" t="s">
        <v>454</v>
      </c>
      <c r="I35" s="136">
        <v>0</v>
      </c>
      <c r="J35" s="133"/>
      <c r="K35" s="133"/>
      <c r="L35" s="134"/>
    </row>
    <row r="36" ht="15" customHeight="1" spans="1:12">
      <c r="A36" s="133"/>
      <c r="B36" s="133"/>
      <c r="C36" s="134"/>
      <c r="D36" s="133" t="s">
        <v>524</v>
      </c>
      <c r="E36" s="133" t="s">
        <v>525</v>
      </c>
      <c r="F36" s="136">
        <v>0</v>
      </c>
      <c r="G36" s="133"/>
      <c r="H36" s="133"/>
      <c r="I36" s="134"/>
      <c r="J36" s="133"/>
      <c r="K36" s="133"/>
      <c r="L36" s="134"/>
    </row>
    <row r="37" ht="15" customHeight="1" spans="1:12">
      <c r="A37" s="133"/>
      <c r="B37" s="133"/>
      <c r="C37" s="134"/>
      <c r="D37" s="133" t="s">
        <v>526</v>
      </c>
      <c r="E37" s="133" t="s">
        <v>527</v>
      </c>
      <c r="F37" s="136">
        <v>0</v>
      </c>
      <c r="G37" s="133"/>
      <c r="H37" s="133"/>
      <c r="I37" s="134"/>
      <c r="J37" s="133"/>
      <c r="K37" s="133"/>
      <c r="L37" s="134"/>
    </row>
    <row r="38" ht="15" customHeight="1" spans="1:12">
      <c r="A38" s="133"/>
      <c r="B38" s="133"/>
      <c r="C38" s="134"/>
      <c r="D38" s="133" t="s">
        <v>528</v>
      </c>
      <c r="E38" s="133" t="s">
        <v>529</v>
      </c>
      <c r="F38" s="136">
        <v>0</v>
      </c>
      <c r="G38" s="133"/>
      <c r="H38" s="133"/>
      <c r="I38" s="134"/>
      <c r="J38" s="133"/>
      <c r="K38" s="133"/>
      <c r="L38" s="134"/>
    </row>
    <row r="39" ht="15" customHeight="1" spans="1:12">
      <c r="A39" s="146" t="s">
        <v>564</v>
      </c>
      <c r="B39" s="146"/>
      <c r="C39" s="146"/>
      <c r="D39" s="146"/>
      <c r="E39" s="146"/>
      <c r="F39" s="146"/>
      <c r="G39" s="146"/>
      <c r="H39" s="146"/>
      <c r="I39" s="146"/>
      <c r="J39" s="146"/>
      <c r="K39" s="146"/>
      <c r="L39" s="14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tabSelected="1" workbookViewId="0">
      <pane xSplit="4" ySplit="9" topLeftCell="E10" activePane="bottomRight" state="frozen"/>
      <selection/>
      <selection pane="topRight"/>
      <selection pane="bottomLeft"/>
      <selection pane="bottomRight" activeCell="I28" sqref="I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5" t="s">
        <v>565</v>
      </c>
    </row>
    <row r="2" ht="14.25" spans="20:20">
      <c r="T2" s="130" t="s">
        <v>566</v>
      </c>
    </row>
    <row r="3" ht="14.25" spans="1:20">
      <c r="A3" s="131" t="s">
        <v>2</v>
      </c>
      <c r="T3" s="130" t="s">
        <v>3</v>
      </c>
    </row>
    <row r="4" ht="19.5" customHeight="1" spans="1:20">
      <c r="A4" s="139" t="s">
        <v>6</v>
      </c>
      <c r="B4" s="139"/>
      <c r="C4" s="139"/>
      <c r="D4" s="139"/>
      <c r="E4" s="139" t="s">
        <v>322</v>
      </c>
      <c r="F4" s="139"/>
      <c r="G4" s="139"/>
      <c r="H4" s="139" t="s">
        <v>323</v>
      </c>
      <c r="I4" s="139"/>
      <c r="J4" s="139"/>
      <c r="K4" s="139" t="s">
        <v>324</v>
      </c>
      <c r="L4" s="139"/>
      <c r="M4" s="139"/>
      <c r="N4" s="139"/>
      <c r="O4" s="139"/>
      <c r="P4" s="139" t="s">
        <v>107</v>
      </c>
      <c r="Q4" s="139"/>
      <c r="R4" s="139"/>
      <c r="S4" s="139"/>
      <c r="T4" s="139"/>
    </row>
    <row r="5" ht="19.5" customHeight="1" spans="1:20">
      <c r="A5" s="139" t="s">
        <v>122</v>
      </c>
      <c r="B5" s="139"/>
      <c r="C5" s="139"/>
      <c r="D5" s="139" t="s">
        <v>123</v>
      </c>
      <c r="E5" s="139" t="s">
        <v>129</v>
      </c>
      <c r="F5" s="139" t="s">
        <v>325</v>
      </c>
      <c r="G5" s="139" t="s">
        <v>326</v>
      </c>
      <c r="H5" s="139" t="s">
        <v>129</v>
      </c>
      <c r="I5" s="139" t="s">
        <v>289</v>
      </c>
      <c r="J5" s="139" t="s">
        <v>290</v>
      </c>
      <c r="K5" s="139" t="s">
        <v>129</v>
      </c>
      <c r="L5" s="139" t="s">
        <v>289</v>
      </c>
      <c r="M5" s="139"/>
      <c r="N5" s="139" t="s">
        <v>289</v>
      </c>
      <c r="O5" s="139" t="s">
        <v>290</v>
      </c>
      <c r="P5" s="139" t="s">
        <v>129</v>
      </c>
      <c r="Q5" s="139" t="s">
        <v>325</v>
      </c>
      <c r="R5" s="139" t="s">
        <v>326</v>
      </c>
      <c r="S5" s="139" t="s">
        <v>326</v>
      </c>
      <c r="T5" s="139"/>
    </row>
    <row r="6" ht="19.5" customHeight="1" spans="1:20">
      <c r="A6" s="139"/>
      <c r="B6" s="139"/>
      <c r="C6" s="139"/>
      <c r="D6" s="139"/>
      <c r="E6" s="139"/>
      <c r="F6" s="139"/>
      <c r="G6" s="139" t="s">
        <v>124</v>
      </c>
      <c r="H6" s="139"/>
      <c r="I6" s="139"/>
      <c r="J6" s="139" t="s">
        <v>124</v>
      </c>
      <c r="K6" s="139"/>
      <c r="L6" s="139" t="s">
        <v>124</v>
      </c>
      <c r="M6" s="139" t="s">
        <v>328</v>
      </c>
      <c r="N6" s="139" t="s">
        <v>327</v>
      </c>
      <c r="O6" s="139" t="s">
        <v>124</v>
      </c>
      <c r="P6" s="139"/>
      <c r="Q6" s="139"/>
      <c r="R6" s="139" t="s">
        <v>124</v>
      </c>
      <c r="S6" s="139" t="s">
        <v>329</v>
      </c>
      <c r="T6" s="139" t="s">
        <v>330</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126</v>
      </c>
      <c r="B8" s="139" t="s">
        <v>127</v>
      </c>
      <c r="C8" s="139" t="s">
        <v>128</v>
      </c>
      <c r="D8" s="139" t="s">
        <v>10</v>
      </c>
      <c r="E8" s="132" t="s">
        <v>11</v>
      </c>
      <c r="F8" s="132" t="s">
        <v>12</v>
      </c>
      <c r="G8" s="132" t="s">
        <v>20</v>
      </c>
      <c r="H8" s="132" t="s">
        <v>24</v>
      </c>
      <c r="I8" s="132" t="s">
        <v>28</v>
      </c>
      <c r="J8" s="132" t="s">
        <v>32</v>
      </c>
      <c r="K8" s="132" t="s">
        <v>36</v>
      </c>
      <c r="L8" s="132" t="s">
        <v>40</v>
      </c>
      <c r="M8" s="132" t="s">
        <v>43</v>
      </c>
      <c r="N8" s="132" t="s">
        <v>46</v>
      </c>
      <c r="O8" s="132" t="s">
        <v>49</v>
      </c>
      <c r="P8" s="132" t="s">
        <v>52</v>
      </c>
      <c r="Q8" s="132" t="s">
        <v>55</v>
      </c>
      <c r="R8" s="132" t="s">
        <v>58</v>
      </c>
      <c r="S8" s="132" t="s">
        <v>61</v>
      </c>
      <c r="T8" s="132" t="s">
        <v>64</v>
      </c>
    </row>
    <row r="9" ht="19.5" customHeight="1" spans="1:20">
      <c r="A9" s="139"/>
      <c r="B9" s="139"/>
      <c r="C9" s="139"/>
      <c r="D9" s="139" t="s">
        <v>129</v>
      </c>
      <c r="E9" s="136"/>
      <c r="F9" s="136"/>
      <c r="G9" s="136"/>
      <c r="H9" s="136"/>
      <c r="I9" s="136"/>
      <c r="J9" s="136"/>
      <c r="K9" s="136"/>
      <c r="L9" s="136"/>
      <c r="M9" s="136"/>
      <c r="N9" s="136"/>
      <c r="O9" s="136"/>
      <c r="P9" s="136"/>
      <c r="Q9" s="136"/>
      <c r="R9" s="136"/>
      <c r="S9" s="136"/>
      <c r="T9" s="136"/>
    </row>
    <row r="10" ht="19.5" customHeight="1" spans="1:20">
      <c r="A10" s="146"/>
      <c r="B10" s="146"/>
      <c r="C10" s="146"/>
      <c r="D10" s="146"/>
      <c r="E10" s="136"/>
      <c r="F10" s="136"/>
      <c r="G10" s="136"/>
      <c r="H10" s="136"/>
      <c r="I10" s="136"/>
      <c r="J10" s="136"/>
      <c r="K10" s="136"/>
      <c r="L10" s="136"/>
      <c r="M10" s="136"/>
      <c r="N10" s="136"/>
      <c r="O10" s="136"/>
      <c r="P10" s="136"/>
      <c r="Q10" s="136"/>
      <c r="R10" s="136"/>
      <c r="S10" s="136"/>
      <c r="T10" s="136"/>
    </row>
    <row r="11" ht="19.5" customHeight="1" spans="1:20">
      <c r="A11" s="146" t="s">
        <v>567</v>
      </c>
      <c r="B11" s="146"/>
      <c r="C11" s="146"/>
      <c r="D11" s="146"/>
      <c r="E11" s="146"/>
      <c r="F11" s="146"/>
      <c r="G11" s="146"/>
      <c r="H11" s="146"/>
      <c r="I11" s="146"/>
      <c r="J11" s="146"/>
      <c r="K11" s="146"/>
      <c r="L11" s="146"/>
      <c r="M11" s="146"/>
      <c r="N11" s="146"/>
      <c r="O11" s="146"/>
      <c r="P11" s="146"/>
      <c r="Q11" s="146"/>
      <c r="R11" s="146"/>
      <c r="S11" s="146"/>
      <c r="T11" s="146"/>
    </row>
    <row r="12" ht="14.25" spans="1:20">
      <c r="A12" s="148" t="s">
        <v>568</v>
      </c>
      <c r="B12" s="148"/>
      <c r="C12" s="148"/>
      <c r="D12" s="148"/>
      <c r="E12" s="148"/>
      <c r="F12" s="148"/>
      <c r="G12" s="148"/>
      <c r="H12" s="148"/>
      <c r="I12" s="148"/>
      <c r="J12" s="148"/>
      <c r="K12" s="148"/>
      <c r="L12" s="148"/>
      <c r="M12" s="148"/>
      <c r="N12" s="148"/>
      <c r="O12" s="148"/>
      <c r="P12" s="148"/>
      <c r="Q12" s="148"/>
      <c r="R12" s="148"/>
      <c r="S12" s="148"/>
      <c r="T12" s="148"/>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5" t="s">
        <v>569</v>
      </c>
    </row>
    <row r="2" ht="14.25" spans="12:12">
      <c r="L2" s="130" t="s">
        <v>570</v>
      </c>
    </row>
    <row r="3" ht="14.25" spans="1:12">
      <c r="A3" s="131" t="s">
        <v>2</v>
      </c>
      <c r="L3" s="130" t="s">
        <v>3</v>
      </c>
    </row>
    <row r="4" ht="19.5" customHeight="1" spans="1:12">
      <c r="A4" s="139" t="s">
        <v>6</v>
      </c>
      <c r="B4" s="139"/>
      <c r="C4" s="139"/>
      <c r="D4" s="139"/>
      <c r="E4" s="139" t="s">
        <v>322</v>
      </c>
      <c r="F4" s="139"/>
      <c r="G4" s="139"/>
      <c r="H4" s="139" t="s">
        <v>323</v>
      </c>
      <c r="I4" s="139" t="s">
        <v>324</v>
      </c>
      <c r="J4" s="139" t="s">
        <v>107</v>
      </c>
      <c r="K4" s="139"/>
      <c r="L4" s="139"/>
    </row>
    <row r="5" ht="19.5" customHeight="1" spans="1:12">
      <c r="A5" s="139" t="s">
        <v>122</v>
      </c>
      <c r="B5" s="139"/>
      <c r="C5" s="139"/>
      <c r="D5" s="139" t="s">
        <v>123</v>
      </c>
      <c r="E5" s="139" t="s">
        <v>129</v>
      </c>
      <c r="F5" s="139" t="s">
        <v>571</v>
      </c>
      <c r="G5" s="139" t="s">
        <v>572</v>
      </c>
      <c r="H5" s="139"/>
      <c r="I5" s="139"/>
      <c r="J5" s="139" t="s">
        <v>129</v>
      </c>
      <c r="K5" s="139" t="s">
        <v>571</v>
      </c>
      <c r="L5" s="132" t="s">
        <v>572</v>
      </c>
    </row>
    <row r="6" ht="19.5" customHeight="1" spans="1:12">
      <c r="A6" s="139"/>
      <c r="B6" s="139"/>
      <c r="C6" s="139"/>
      <c r="D6" s="139"/>
      <c r="E6" s="139"/>
      <c r="F6" s="139"/>
      <c r="G6" s="139"/>
      <c r="H6" s="139"/>
      <c r="I6" s="139"/>
      <c r="J6" s="139"/>
      <c r="K6" s="139"/>
      <c r="L6" s="132" t="s">
        <v>329</v>
      </c>
    </row>
    <row r="7" ht="19.5" customHeight="1" spans="1:12">
      <c r="A7" s="139"/>
      <c r="B7" s="139"/>
      <c r="C7" s="139"/>
      <c r="D7" s="139"/>
      <c r="E7" s="139"/>
      <c r="F7" s="139"/>
      <c r="G7" s="139"/>
      <c r="H7" s="139"/>
      <c r="I7" s="139"/>
      <c r="J7" s="139"/>
      <c r="K7" s="139"/>
      <c r="L7" s="132"/>
    </row>
    <row r="8" ht="19.5" customHeight="1" spans="1:12">
      <c r="A8" s="139" t="s">
        <v>126</v>
      </c>
      <c r="B8" s="139" t="s">
        <v>127</v>
      </c>
      <c r="C8" s="139" t="s">
        <v>128</v>
      </c>
      <c r="D8" s="139" t="s">
        <v>10</v>
      </c>
      <c r="E8" s="132" t="s">
        <v>11</v>
      </c>
      <c r="F8" s="132" t="s">
        <v>12</v>
      </c>
      <c r="G8" s="132" t="s">
        <v>20</v>
      </c>
      <c r="H8" s="132" t="s">
        <v>24</v>
      </c>
      <c r="I8" s="132" t="s">
        <v>28</v>
      </c>
      <c r="J8" s="132" t="s">
        <v>32</v>
      </c>
      <c r="K8" s="132" t="s">
        <v>36</v>
      </c>
      <c r="L8" s="132" t="s">
        <v>40</v>
      </c>
    </row>
    <row r="9" ht="19.5" customHeight="1" spans="1:12">
      <c r="A9" s="139"/>
      <c r="B9" s="139"/>
      <c r="C9" s="139"/>
      <c r="D9" s="139" t="s">
        <v>129</v>
      </c>
      <c r="E9" s="136"/>
      <c r="F9" s="136"/>
      <c r="G9" s="136"/>
      <c r="H9" s="136"/>
      <c r="I9" s="136"/>
      <c r="J9" s="136"/>
      <c r="K9" s="136"/>
      <c r="L9" s="136"/>
    </row>
    <row r="10" ht="19.5" customHeight="1" spans="1:12">
      <c r="A10" s="146"/>
      <c r="B10" s="146"/>
      <c r="C10" s="146"/>
      <c r="D10" s="146"/>
      <c r="E10" s="136"/>
      <c r="F10" s="136"/>
      <c r="G10" s="136"/>
      <c r="H10" s="136"/>
      <c r="I10" s="136"/>
      <c r="J10" s="136"/>
      <c r="K10" s="136"/>
      <c r="L10" s="136"/>
    </row>
    <row r="11" ht="19.5" customHeight="1" spans="1:12">
      <c r="A11" s="146" t="s">
        <v>573</v>
      </c>
      <c r="B11" s="146"/>
      <c r="C11" s="146"/>
      <c r="D11" s="146"/>
      <c r="E11" s="146"/>
      <c r="F11" s="146"/>
      <c r="G11" s="146"/>
      <c r="H11" s="146"/>
      <c r="I11" s="146"/>
      <c r="J11" s="146"/>
      <c r="K11" s="146"/>
      <c r="L11" s="146"/>
    </row>
    <row r="12" ht="14.25" spans="1:12">
      <c r="A12" s="147" t="s">
        <v>574</v>
      </c>
      <c r="B12" s="147"/>
      <c r="C12" s="147"/>
      <c r="D12" s="147"/>
      <c r="E12" s="147"/>
      <c r="F12" s="147"/>
      <c r="G12" s="147"/>
      <c r="H12" s="147"/>
      <c r="I12" s="147"/>
      <c r="J12" s="147"/>
      <c r="K12" s="147"/>
      <c r="L12" s="14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C46" sqref="C46"/>
    </sheetView>
  </sheetViews>
  <sheetFormatPr defaultColWidth="9" defaultRowHeight="13.5" outlineLevelCol="4"/>
  <cols>
    <col min="1" max="1" width="41.25" customWidth="1"/>
    <col min="2" max="2" width="10" customWidth="1"/>
    <col min="3" max="5" width="27.1333333333333" customWidth="1"/>
  </cols>
  <sheetData>
    <row r="1" ht="25.5" spans="3:3">
      <c r="C1" s="129" t="s">
        <v>575</v>
      </c>
    </row>
    <row r="2" ht="14.25" spans="5:5">
      <c r="E2" s="130" t="s">
        <v>576</v>
      </c>
    </row>
    <row r="3" ht="14.25" spans="1:5">
      <c r="A3" s="131" t="s">
        <v>2</v>
      </c>
      <c r="E3" s="130" t="s">
        <v>577</v>
      </c>
    </row>
    <row r="4" ht="15" customHeight="1" spans="1:5">
      <c r="A4" s="139" t="s">
        <v>578</v>
      </c>
      <c r="B4" s="139" t="s">
        <v>7</v>
      </c>
      <c r="C4" s="139" t="s">
        <v>579</v>
      </c>
      <c r="D4" s="139" t="s">
        <v>580</v>
      </c>
      <c r="E4" s="139" t="s">
        <v>581</v>
      </c>
    </row>
    <row r="5" ht="15" customHeight="1" spans="1:5">
      <c r="A5" s="139" t="s">
        <v>582</v>
      </c>
      <c r="B5" s="139"/>
      <c r="C5" s="139" t="s">
        <v>11</v>
      </c>
      <c r="D5" s="139" t="s">
        <v>12</v>
      </c>
      <c r="E5" s="139" t="s">
        <v>20</v>
      </c>
    </row>
    <row r="6" ht="15" customHeight="1" spans="1:5">
      <c r="A6" s="140" t="s">
        <v>583</v>
      </c>
      <c r="B6" s="139" t="s">
        <v>11</v>
      </c>
      <c r="C6" s="141" t="s">
        <v>584</v>
      </c>
      <c r="D6" s="141" t="s">
        <v>584</v>
      </c>
      <c r="E6" s="141" t="s">
        <v>584</v>
      </c>
    </row>
    <row r="7" ht="15" customHeight="1" spans="1:5">
      <c r="A7" s="142" t="s">
        <v>585</v>
      </c>
      <c r="B7" s="139" t="s">
        <v>12</v>
      </c>
      <c r="C7" s="143">
        <v>51480</v>
      </c>
      <c r="D7" s="143">
        <v>51480</v>
      </c>
      <c r="E7" s="144">
        <v>51480</v>
      </c>
    </row>
    <row r="8" ht="15" customHeight="1" spans="1:5">
      <c r="A8" s="142" t="s">
        <v>586</v>
      </c>
      <c r="B8" s="139" t="s">
        <v>20</v>
      </c>
      <c r="C8" s="143"/>
      <c r="D8" s="143"/>
      <c r="E8" s="144"/>
    </row>
    <row r="9" ht="15" customHeight="1" spans="1:5">
      <c r="A9" s="142" t="s">
        <v>587</v>
      </c>
      <c r="B9" s="139" t="s">
        <v>24</v>
      </c>
      <c r="C9" s="143">
        <v>20000</v>
      </c>
      <c r="D9" s="143">
        <v>20000</v>
      </c>
      <c r="E9" s="144">
        <v>20000</v>
      </c>
    </row>
    <row r="10" ht="15" customHeight="1" spans="1:5">
      <c r="A10" s="142" t="s">
        <v>588</v>
      </c>
      <c r="B10" s="139" t="s">
        <v>28</v>
      </c>
      <c r="C10" s="143"/>
      <c r="D10" s="143"/>
      <c r="E10" s="144"/>
    </row>
    <row r="11" ht="15" customHeight="1" spans="1:5">
      <c r="A11" s="142" t="s">
        <v>589</v>
      </c>
      <c r="B11" s="139" t="s">
        <v>32</v>
      </c>
      <c r="C11" s="143">
        <v>20000</v>
      </c>
      <c r="D11" s="143">
        <v>20000</v>
      </c>
      <c r="E11" s="144">
        <v>20000</v>
      </c>
    </row>
    <row r="12" ht="15" customHeight="1" spans="1:5">
      <c r="A12" s="142" t="s">
        <v>590</v>
      </c>
      <c r="B12" s="139" t="s">
        <v>36</v>
      </c>
      <c r="C12" s="143">
        <v>31480</v>
      </c>
      <c r="D12" s="143">
        <v>31480</v>
      </c>
      <c r="E12" s="144">
        <v>31480</v>
      </c>
    </row>
    <row r="13" ht="15" customHeight="1" spans="1:5">
      <c r="A13" s="142" t="s">
        <v>591</v>
      </c>
      <c r="B13" s="139" t="s">
        <v>40</v>
      </c>
      <c r="C13" s="141" t="s">
        <v>584</v>
      </c>
      <c r="D13" s="141" t="s">
        <v>584</v>
      </c>
      <c r="E13" s="144">
        <v>31480</v>
      </c>
    </row>
    <row r="14" ht="15" customHeight="1" spans="1:5">
      <c r="A14" s="142" t="s">
        <v>592</v>
      </c>
      <c r="B14" s="139" t="s">
        <v>43</v>
      </c>
      <c r="C14" s="141" t="s">
        <v>584</v>
      </c>
      <c r="D14" s="141" t="s">
        <v>584</v>
      </c>
      <c r="E14" s="144"/>
    </row>
    <row r="15" ht="15" customHeight="1" spans="1:5">
      <c r="A15" s="142" t="s">
        <v>593</v>
      </c>
      <c r="B15" s="139" t="s">
        <v>46</v>
      </c>
      <c r="C15" s="141" t="s">
        <v>584</v>
      </c>
      <c r="D15" s="141" t="s">
        <v>584</v>
      </c>
      <c r="E15" s="144"/>
    </row>
    <row r="16" ht="15" customHeight="1" spans="1:5">
      <c r="A16" s="142" t="s">
        <v>594</v>
      </c>
      <c r="B16" s="139" t="s">
        <v>49</v>
      </c>
      <c r="C16" s="141" t="s">
        <v>584</v>
      </c>
      <c r="D16" s="141" t="s">
        <v>584</v>
      </c>
      <c r="E16" s="141" t="s">
        <v>584</v>
      </c>
    </row>
    <row r="17" ht="15" customHeight="1" spans="1:5">
      <c r="A17" s="142" t="s">
        <v>595</v>
      </c>
      <c r="B17" s="139" t="s">
        <v>52</v>
      </c>
      <c r="C17" s="141" t="s">
        <v>584</v>
      </c>
      <c r="D17" s="141" t="s">
        <v>584</v>
      </c>
      <c r="E17" s="144"/>
    </row>
    <row r="18" ht="15" customHeight="1" spans="1:5">
      <c r="A18" s="142" t="s">
        <v>596</v>
      </c>
      <c r="B18" s="139" t="s">
        <v>55</v>
      </c>
      <c r="C18" s="141" t="s">
        <v>584</v>
      </c>
      <c r="D18" s="141" t="s">
        <v>584</v>
      </c>
      <c r="E18" s="144"/>
    </row>
    <row r="19" ht="15" customHeight="1" spans="1:5">
      <c r="A19" s="142" t="s">
        <v>597</v>
      </c>
      <c r="B19" s="139" t="s">
        <v>58</v>
      </c>
      <c r="C19" s="141" t="s">
        <v>584</v>
      </c>
      <c r="D19" s="141" t="s">
        <v>584</v>
      </c>
      <c r="E19" s="144"/>
    </row>
    <row r="20" ht="15" customHeight="1" spans="1:5">
      <c r="A20" s="142" t="s">
        <v>598</v>
      </c>
      <c r="B20" s="139" t="s">
        <v>61</v>
      </c>
      <c r="C20" s="141" t="s">
        <v>584</v>
      </c>
      <c r="D20" s="141" t="s">
        <v>584</v>
      </c>
      <c r="E20" s="144">
        <v>2</v>
      </c>
    </row>
    <row r="21" ht="15" customHeight="1" spans="1:5">
      <c r="A21" s="142" t="s">
        <v>599</v>
      </c>
      <c r="B21" s="139" t="s">
        <v>64</v>
      </c>
      <c r="C21" s="141" t="s">
        <v>584</v>
      </c>
      <c r="D21" s="141" t="s">
        <v>584</v>
      </c>
      <c r="E21" s="144">
        <v>55</v>
      </c>
    </row>
    <row r="22" ht="15" customHeight="1" spans="1:5">
      <c r="A22" s="142" t="s">
        <v>600</v>
      </c>
      <c r="B22" s="139" t="s">
        <v>67</v>
      </c>
      <c r="C22" s="141" t="s">
        <v>584</v>
      </c>
      <c r="D22" s="141" t="s">
        <v>584</v>
      </c>
      <c r="E22" s="144"/>
    </row>
    <row r="23" ht="15" customHeight="1" spans="1:5">
      <c r="A23" s="142" t="s">
        <v>601</v>
      </c>
      <c r="B23" s="139" t="s">
        <v>70</v>
      </c>
      <c r="C23" s="141" t="s">
        <v>584</v>
      </c>
      <c r="D23" s="141" t="s">
        <v>584</v>
      </c>
      <c r="E23" s="144">
        <v>420</v>
      </c>
    </row>
    <row r="24" ht="15" customHeight="1" spans="1:5">
      <c r="A24" s="142" t="s">
        <v>602</v>
      </c>
      <c r="B24" s="139" t="s">
        <v>73</v>
      </c>
      <c r="C24" s="141" t="s">
        <v>584</v>
      </c>
      <c r="D24" s="141" t="s">
        <v>584</v>
      </c>
      <c r="E24" s="144"/>
    </row>
    <row r="25" ht="15" customHeight="1" spans="1:5">
      <c r="A25" s="142" t="s">
        <v>603</v>
      </c>
      <c r="B25" s="139" t="s">
        <v>76</v>
      </c>
      <c r="C25" s="141" t="s">
        <v>584</v>
      </c>
      <c r="D25" s="141" t="s">
        <v>584</v>
      </c>
      <c r="E25" s="144"/>
    </row>
    <row r="26" ht="15" customHeight="1" spans="1:5">
      <c r="A26" s="142" t="s">
        <v>604</v>
      </c>
      <c r="B26" s="139" t="s">
        <v>79</v>
      </c>
      <c r="C26" s="141" t="s">
        <v>584</v>
      </c>
      <c r="D26" s="141" t="s">
        <v>584</v>
      </c>
      <c r="E26" s="144"/>
    </row>
    <row r="27" ht="15" customHeight="1" spans="1:5">
      <c r="A27" s="140" t="s">
        <v>605</v>
      </c>
      <c r="B27" s="139" t="s">
        <v>82</v>
      </c>
      <c r="C27" s="141" t="s">
        <v>584</v>
      </c>
      <c r="D27" s="141" t="s">
        <v>584</v>
      </c>
      <c r="E27" s="144">
        <v>507351.1</v>
      </c>
    </row>
    <row r="28" ht="15" customHeight="1" spans="1:5">
      <c r="A28" s="142" t="s">
        <v>606</v>
      </c>
      <c r="B28" s="139" t="s">
        <v>85</v>
      </c>
      <c r="C28" s="141" t="s">
        <v>584</v>
      </c>
      <c r="D28" s="141" t="s">
        <v>584</v>
      </c>
      <c r="E28" s="144">
        <v>507351.1</v>
      </c>
    </row>
    <row r="29" ht="15" customHeight="1" spans="1:5">
      <c r="A29" s="142" t="s">
        <v>607</v>
      </c>
      <c r="B29" s="139" t="s">
        <v>88</v>
      </c>
      <c r="C29" s="141" t="s">
        <v>584</v>
      </c>
      <c r="D29" s="141" t="s">
        <v>584</v>
      </c>
      <c r="E29" s="144"/>
    </row>
    <row r="30" ht="41.25" customHeight="1" spans="1:5">
      <c r="A30" s="137" t="s">
        <v>608</v>
      </c>
      <c r="B30" s="137"/>
      <c r="C30" s="137"/>
      <c r="D30" s="137"/>
      <c r="E30" s="137"/>
    </row>
    <row r="31" ht="21" customHeight="1" spans="1:5">
      <c r="A31" s="137" t="s">
        <v>609</v>
      </c>
      <c r="B31" s="137"/>
      <c r="C31" s="137"/>
      <c r="D31" s="137"/>
      <c r="E31" s="137"/>
    </row>
    <row r="33" spans="3:3">
      <c r="C33" s="138" t="s">
        <v>610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2" sqref="E12"/>
    </sheetView>
  </sheetViews>
  <sheetFormatPr defaultColWidth="9" defaultRowHeight="13.5" outlineLevelCol="4"/>
  <cols>
    <col min="1" max="1" width="43.75" customWidth="1"/>
    <col min="2" max="2" width="11" customWidth="1"/>
    <col min="3" max="5" width="16.25" customWidth="1"/>
  </cols>
  <sheetData>
    <row r="1" ht="25.5" spans="2:2">
      <c r="B1" s="129" t="s">
        <v>611</v>
      </c>
    </row>
    <row r="2" ht="14.25" spans="5:5">
      <c r="E2" s="130" t="s">
        <v>612</v>
      </c>
    </row>
    <row r="3" ht="14.25" spans="1:5">
      <c r="A3" s="131" t="s">
        <v>2</v>
      </c>
      <c r="E3" s="130" t="s">
        <v>3</v>
      </c>
    </row>
    <row r="4" ht="15" customHeight="1" spans="1:5">
      <c r="A4" s="132" t="s">
        <v>578</v>
      </c>
      <c r="B4" s="132" t="s">
        <v>7</v>
      </c>
      <c r="C4" s="132" t="s">
        <v>579</v>
      </c>
      <c r="D4" s="132" t="s">
        <v>580</v>
      </c>
      <c r="E4" s="132" t="s">
        <v>581</v>
      </c>
    </row>
    <row r="5" ht="15" customHeight="1" spans="1:5">
      <c r="A5" s="133" t="s">
        <v>582</v>
      </c>
      <c r="B5" s="134"/>
      <c r="C5" s="134" t="s">
        <v>11</v>
      </c>
      <c r="D5" s="134" t="s">
        <v>12</v>
      </c>
      <c r="E5" s="134" t="s">
        <v>20</v>
      </c>
    </row>
    <row r="6" ht="15" customHeight="1" spans="1:5">
      <c r="A6" s="133" t="s">
        <v>613</v>
      </c>
      <c r="B6" s="134" t="s">
        <v>11</v>
      </c>
      <c r="C6" s="134" t="s">
        <v>584</v>
      </c>
      <c r="D6" s="134" t="s">
        <v>584</v>
      </c>
      <c r="E6" s="134" t="s">
        <v>584</v>
      </c>
    </row>
    <row r="7" ht="15" customHeight="1" spans="1:5">
      <c r="A7" s="133" t="s">
        <v>585</v>
      </c>
      <c r="B7" s="134" t="s">
        <v>12</v>
      </c>
      <c r="C7" s="135">
        <v>51480</v>
      </c>
      <c r="D7" s="135">
        <v>51480</v>
      </c>
      <c r="E7" s="136">
        <v>51480</v>
      </c>
    </row>
    <row r="8" ht="15" customHeight="1" spans="1:5">
      <c r="A8" s="133" t="s">
        <v>586</v>
      </c>
      <c r="B8" s="134" t="s">
        <v>20</v>
      </c>
      <c r="C8" s="135"/>
      <c r="D8" s="135"/>
      <c r="E8" s="136">
        <v>0</v>
      </c>
    </row>
    <row r="9" ht="15" customHeight="1" spans="1:5">
      <c r="A9" s="133" t="s">
        <v>587</v>
      </c>
      <c r="B9" s="134" t="s">
        <v>24</v>
      </c>
      <c r="C9" s="135">
        <v>20000</v>
      </c>
      <c r="D9" s="135">
        <v>20000</v>
      </c>
      <c r="E9" s="136">
        <v>20000</v>
      </c>
    </row>
    <row r="10" ht="15" customHeight="1" spans="1:5">
      <c r="A10" s="133" t="s">
        <v>588</v>
      </c>
      <c r="B10" s="134" t="s">
        <v>28</v>
      </c>
      <c r="C10" s="135"/>
      <c r="D10" s="135"/>
      <c r="E10" s="136">
        <v>0</v>
      </c>
    </row>
    <row r="11" ht="15" customHeight="1" spans="1:5">
      <c r="A11" s="133" t="s">
        <v>589</v>
      </c>
      <c r="B11" s="134" t="s">
        <v>32</v>
      </c>
      <c r="C11" s="135">
        <v>20000</v>
      </c>
      <c r="D11" s="135">
        <v>20000</v>
      </c>
      <c r="E11" s="136">
        <v>20000</v>
      </c>
    </row>
    <row r="12" ht="15" customHeight="1" spans="1:5">
      <c r="A12" s="133" t="s">
        <v>590</v>
      </c>
      <c r="B12" s="134" t="s">
        <v>36</v>
      </c>
      <c r="C12" s="135">
        <v>31480</v>
      </c>
      <c r="D12" s="135">
        <v>31480</v>
      </c>
      <c r="E12" s="136">
        <v>31480</v>
      </c>
    </row>
    <row r="13" ht="15" customHeight="1" spans="1:5">
      <c r="A13" s="133" t="s">
        <v>591</v>
      </c>
      <c r="B13" s="134" t="s">
        <v>40</v>
      </c>
      <c r="C13" s="134" t="s">
        <v>584</v>
      </c>
      <c r="D13" s="134" t="s">
        <v>584</v>
      </c>
      <c r="E13" s="135"/>
    </row>
    <row r="14" ht="15" customHeight="1" spans="1:5">
      <c r="A14" s="133" t="s">
        <v>592</v>
      </c>
      <c r="B14" s="134" t="s">
        <v>43</v>
      </c>
      <c r="C14" s="134" t="s">
        <v>584</v>
      </c>
      <c r="D14" s="134" t="s">
        <v>584</v>
      </c>
      <c r="E14" s="135"/>
    </row>
    <row r="15" ht="15" customHeight="1" spans="1:5">
      <c r="A15" s="133" t="s">
        <v>593</v>
      </c>
      <c r="B15" s="134" t="s">
        <v>46</v>
      </c>
      <c r="C15" s="134" t="s">
        <v>584</v>
      </c>
      <c r="D15" s="134" t="s">
        <v>584</v>
      </c>
      <c r="E15" s="135"/>
    </row>
    <row r="16" ht="48" customHeight="1" spans="1:5">
      <c r="A16" s="137" t="s">
        <v>614</v>
      </c>
      <c r="B16" s="137"/>
      <c r="C16" s="137"/>
      <c r="D16" s="137"/>
      <c r="E16" s="137"/>
    </row>
    <row r="18" spans="2:2">
      <c r="B18" s="138" t="s">
        <v>610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WC9"/>
  <sheetViews>
    <sheetView topLeftCell="F1" workbookViewId="0">
      <selection activeCell="N11" sqref="N11"/>
    </sheetView>
  </sheetViews>
  <sheetFormatPr defaultColWidth="9" defaultRowHeight="13.5"/>
  <cols>
    <col min="3" max="4" width="16.9" customWidth="1"/>
    <col min="5" max="5" width="16.4416666666667" customWidth="1"/>
    <col min="6" max="7" width="16.9" customWidth="1"/>
    <col min="8" max="8" width="16.4416666666667" customWidth="1"/>
    <col min="9" max="9" width="16.9" customWidth="1"/>
    <col min="10" max="10" width="14.4416666666667" customWidth="1"/>
    <col min="14" max="15" width="12.6416666666667" customWidth="1"/>
    <col min="18" max="18" width="11.9" customWidth="1"/>
  </cols>
  <sheetData>
    <row r="1" s="47" customFormat="1" ht="27" spans="1:21">
      <c r="A1" s="96" t="s">
        <v>615</v>
      </c>
      <c r="B1" s="96"/>
      <c r="C1" s="96"/>
      <c r="D1" s="96"/>
      <c r="E1" s="96"/>
      <c r="F1" s="96"/>
      <c r="G1" s="96"/>
      <c r="H1" s="96"/>
      <c r="I1" s="96"/>
      <c r="J1" s="96"/>
      <c r="K1" s="96"/>
      <c r="L1" s="96"/>
      <c r="M1" s="96"/>
      <c r="N1" s="112"/>
      <c r="O1" s="96"/>
      <c r="P1" s="96"/>
      <c r="Q1" s="96"/>
      <c r="R1" s="96"/>
      <c r="S1" s="96"/>
      <c r="T1" s="96"/>
      <c r="U1" s="96"/>
    </row>
    <row r="2" s="47" customFormat="1" ht="14.25" spans="1:21">
      <c r="A2" s="97"/>
      <c r="B2" s="97"/>
      <c r="C2" s="97"/>
      <c r="D2" s="97"/>
      <c r="E2" s="97"/>
      <c r="F2" s="97"/>
      <c r="G2" s="97"/>
      <c r="H2" s="97"/>
      <c r="I2" s="97"/>
      <c r="J2" s="97"/>
      <c r="K2" s="113"/>
      <c r="L2" s="94"/>
      <c r="M2" s="94"/>
      <c r="N2" s="94"/>
      <c r="O2" s="94"/>
      <c r="P2" s="94"/>
      <c r="Q2" s="94"/>
      <c r="R2" s="123"/>
      <c r="S2" s="97"/>
      <c r="T2" s="97"/>
      <c r="U2" s="97" t="s">
        <v>616</v>
      </c>
    </row>
    <row r="3" s="47" customFormat="1" ht="14.25" spans="1:21">
      <c r="A3" s="98" t="s">
        <v>617</v>
      </c>
      <c r="B3" s="94" t="s">
        <v>618</v>
      </c>
      <c r="C3" s="94"/>
      <c r="D3" s="94"/>
      <c r="E3" s="69"/>
      <c r="F3" s="99"/>
      <c r="G3" s="97"/>
      <c r="H3" s="97"/>
      <c r="I3" s="97"/>
      <c r="J3" s="97"/>
      <c r="K3" s="97"/>
      <c r="L3" s="97"/>
      <c r="M3" s="97"/>
      <c r="N3" s="113"/>
      <c r="O3" s="94"/>
      <c r="P3" s="94"/>
      <c r="Q3" s="94"/>
      <c r="R3" s="94"/>
      <c r="S3" s="94"/>
      <c r="T3" s="94"/>
      <c r="U3" s="123" t="s">
        <v>3</v>
      </c>
    </row>
    <row r="4" s="94" customFormat="1" ht="24" customHeight="1" spans="1:21">
      <c r="A4" s="100" t="s">
        <v>6</v>
      </c>
      <c r="B4" s="100" t="s">
        <v>7</v>
      </c>
      <c r="C4" s="101" t="s">
        <v>619</v>
      </c>
      <c r="D4" s="102" t="s">
        <v>620</v>
      </c>
      <c r="E4" s="100" t="s">
        <v>621</v>
      </c>
      <c r="F4" s="103" t="s">
        <v>622</v>
      </c>
      <c r="G4" s="104"/>
      <c r="H4" s="104"/>
      <c r="I4" s="104"/>
      <c r="J4" s="104"/>
      <c r="K4" s="104"/>
      <c r="L4" s="104"/>
      <c r="M4" s="104"/>
      <c r="N4" s="114"/>
      <c r="O4" s="115"/>
      <c r="P4" s="116" t="s">
        <v>623</v>
      </c>
      <c r="Q4" s="100" t="s">
        <v>624</v>
      </c>
      <c r="R4" s="101" t="s">
        <v>625</v>
      </c>
      <c r="S4" s="124"/>
      <c r="T4" s="125" t="s">
        <v>626</v>
      </c>
      <c r="U4" s="124"/>
    </row>
    <row r="5" s="94" customFormat="1" ht="36" customHeight="1" spans="1:21">
      <c r="A5" s="100"/>
      <c r="B5" s="100"/>
      <c r="C5" s="105"/>
      <c r="D5" s="102"/>
      <c r="E5" s="100"/>
      <c r="F5" s="106" t="s">
        <v>124</v>
      </c>
      <c r="G5" s="106"/>
      <c r="H5" s="106" t="s">
        <v>627</v>
      </c>
      <c r="I5" s="106"/>
      <c r="J5" s="117" t="s">
        <v>628</v>
      </c>
      <c r="K5" s="118"/>
      <c r="L5" s="119" t="s">
        <v>629</v>
      </c>
      <c r="M5" s="119"/>
      <c r="N5" s="120" t="s">
        <v>630</v>
      </c>
      <c r="O5" s="120"/>
      <c r="P5" s="116"/>
      <c r="Q5" s="100"/>
      <c r="R5" s="107"/>
      <c r="S5" s="126"/>
      <c r="T5" s="127"/>
      <c r="U5" s="126"/>
    </row>
    <row r="6" s="94" customFormat="1" ht="24" customHeight="1" spans="1:21">
      <c r="A6" s="100"/>
      <c r="B6" s="100"/>
      <c r="C6" s="107"/>
      <c r="D6" s="102"/>
      <c r="E6" s="100"/>
      <c r="F6" s="106" t="s">
        <v>631</v>
      </c>
      <c r="G6" s="108" t="s">
        <v>632</v>
      </c>
      <c r="H6" s="106" t="s">
        <v>631</v>
      </c>
      <c r="I6" s="108" t="s">
        <v>632</v>
      </c>
      <c r="J6" s="106" t="s">
        <v>631</v>
      </c>
      <c r="K6" s="108" t="s">
        <v>632</v>
      </c>
      <c r="L6" s="106" t="s">
        <v>631</v>
      </c>
      <c r="M6" s="108" t="s">
        <v>632</v>
      </c>
      <c r="N6" s="106" t="s">
        <v>631</v>
      </c>
      <c r="O6" s="108" t="s">
        <v>632</v>
      </c>
      <c r="P6" s="116"/>
      <c r="Q6" s="100"/>
      <c r="R6" s="106" t="s">
        <v>631</v>
      </c>
      <c r="S6" s="128" t="s">
        <v>632</v>
      </c>
      <c r="T6" s="106" t="s">
        <v>631</v>
      </c>
      <c r="U6" s="108" t="s">
        <v>632</v>
      </c>
    </row>
    <row r="7" s="95" customFormat="1" ht="24" customHeight="1" spans="1:21">
      <c r="A7" s="100" t="s">
        <v>10</v>
      </c>
      <c r="B7" s="100"/>
      <c r="C7" s="100">
        <v>1</v>
      </c>
      <c r="D7" s="108" t="s">
        <v>12</v>
      </c>
      <c r="E7" s="100">
        <v>3</v>
      </c>
      <c r="F7" s="100">
        <v>4</v>
      </c>
      <c r="G7" s="108" t="s">
        <v>28</v>
      </c>
      <c r="I7" s="100">
        <v>7</v>
      </c>
      <c r="J7" s="108" t="s">
        <v>40</v>
      </c>
      <c r="K7" s="100">
        <v>9</v>
      </c>
      <c r="L7" s="100">
        <v>10</v>
      </c>
      <c r="M7" s="108" t="s">
        <v>49</v>
      </c>
      <c r="N7" s="100">
        <v>12</v>
      </c>
      <c r="O7" s="100">
        <v>13</v>
      </c>
      <c r="P7" s="108" t="s">
        <v>58</v>
      </c>
      <c r="Q7" s="100">
        <v>15</v>
      </c>
      <c r="R7" s="100">
        <v>16</v>
      </c>
      <c r="S7" s="108" t="s">
        <v>67</v>
      </c>
      <c r="T7" s="100">
        <v>18</v>
      </c>
      <c r="U7" s="100">
        <v>19</v>
      </c>
    </row>
    <row r="8" s="94" customFormat="1" ht="24" customHeight="1" spans="1:21">
      <c r="A8" s="109" t="s">
        <v>129</v>
      </c>
      <c r="B8" s="100">
        <v>1</v>
      </c>
      <c r="C8" s="110">
        <f>E8+G8+P8+Q8+S8+U8</f>
        <v>4246041.33</v>
      </c>
      <c r="D8" s="110">
        <f>E8+F8+P8+Q8+R8+T8</f>
        <v>7076182.03</v>
      </c>
      <c r="E8" s="110">
        <v>2492483.03</v>
      </c>
      <c r="F8" s="110">
        <f>H8+J8+L8+N8</f>
        <v>4578699</v>
      </c>
      <c r="G8" s="110">
        <f>I8+K8+M8+O8</f>
        <v>1752600.29</v>
      </c>
      <c r="H8" s="110">
        <v>3526171</v>
      </c>
      <c r="I8" s="110">
        <v>1550939.31</v>
      </c>
      <c r="J8" s="110">
        <v>226100</v>
      </c>
      <c r="K8" s="110">
        <v>0</v>
      </c>
      <c r="L8" s="110"/>
      <c r="M8" s="110"/>
      <c r="N8" s="121">
        <v>826428</v>
      </c>
      <c r="O8" s="122">
        <v>201660.98</v>
      </c>
      <c r="P8" s="122"/>
      <c r="Q8" s="122"/>
      <c r="R8" s="122">
        <v>5000</v>
      </c>
      <c r="S8" s="122">
        <v>958.01</v>
      </c>
      <c r="T8" s="122"/>
      <c r="U8" s="122"/>
    </row>
    <row r="9" s="94" customFormat="1" ht="49" customHeight="1" spans="1:21">
      <c r="A9" s="111" t="s">
        <v>633</v>
      </c>
      <c r="B9" s="111"/>
      <c r="C9" s="111"/>
      <c r="D9" s="111"/>
      <c r="E9" s="111"/>
      <c r="F9" s="111"/>
      <c r="G9" s="111"/>
      <c r="H9" s="111"/>
      <c r="I9" s="111"/>
      <c r="J9" s="111"/>
      <c r="K9" s="111"/>
      <c r="L9" s="111"/>
      <c r="M9" s="111"/>
      <c r="N9" s="111"/>
      <c r="O9" s="111"/>
      <c r="P9" s="111"/>
      <c r="Q9" s="111"/>
      <c r="R9" s="111"/>
      <c r="S9" s="111"/>
      <c r="T9" s="111"/>
      <c r="U9" s="111"/>
    </row>
  </sheetData>
  <mergeCells count="1025">
    <mergeCell ref="A1:U1"/>
    <mergeCell ref="F4:O4"/>
    <mergeCell ref="JB4:JK4"/>
    <mergeCell ref="SX4:TG4"/>
    <mergeCell ref="ACT4:ADC4"/>
    <mergeCell ref="AMP4:AMY4"/>
    <mergeCell ref="AWL4:AWU4"/>
    <mergeCell ref="BGH4:BGQ4"/>
    <mergeCell ref="BQD4:BQM4"/>
    <mergeCell ref="BZZ4:CAI4"/>
    <mergeCell ref="CJV4:CKE4"/>
    <mergeCell ref="CTR4:CUA4"/>
    <mergeCell ref="DDN4:DDW4"/>
    <mergeCell ref="DNJ4:DNS4"/>
    <mergeCell ref="DXF4:DXO4"/>
    <mergeCell ref="EHB4:EHK4"/>
    <mergeCell ref="EQX4:ERG4"/>
    <mergeCell ref="FAT4:FBC4"/>
    <mergeCell ref="FKP4:FKY4"/>
    <mergeCell ref="FUL4:FUU4"/>
    <mergeCell ref="GEH4:GEQ4"/>
    <mergeCell ref="GOD4:GOM4"/>
    <mergeCell ref="GXZ4:GYI4"/>
    <mergeCell ref="HHV4:HIE4"/>
    <mergeCell ref="HRR4:HSA4"/>
    <mergeCell ref="IBN4:IBW4"/>
    <mergeCell ref="ILJ4:ILS4"/>
    <mergeCell ref="IVF4:IVO4"/>
    <mergeCell ref="JFB4:JFK4"/>
    <mergeCell ref="JOX4:JPG4"/>
    <mergeCell ref="JYT4:JZC4"/>
    <mergeCell ref="KIP4:KIY4"/>
    <mergeCell ref="KSL4:KSU4"/>
    <mergeCell ref="LCH4:LCQ4"/>
    <mergeCell ref="LMD4:LMM4"/>
    <mergeCell ref="LVZ4:LWI4"/>
    <mergeCell ref="MFV4:MGE4"/>
    <mergeCell ref="MPR4:MQA4"/>
    <mergeCell ref="MZN4:MZW4"/>
    <mergeCell ref="NJJ4:NJS4"/>
    <mergeCell ref="NTF4:NTO4"/>
    <mergeCell ref="ODB4:ODK4"/>
    <mergeCell ref="OMX4:ONG4"/>
    <mergeCell ref="OWT4:OXC4"/>
    <mergeCell ref="PGP4:PGY4"/>
    <mergeCell ref="PQL4:PQU4"/>
    <mergeCell ref="QAH4:QAQ4"/>
    <mergeCell ref="QKD4:QKM4"/>
    <mergeCell ref="QTZ4:QUI4"/>
    <mergeCell ref="RDV4:REE4"/>
    <mergeCell ref="RNR4:ROA4"/>
    <mergeCell ref="RXN4:RXW4"/>
    <mergeCell ref="SHJ4:SHS4"/>
    <mergeCell ref="SRF4:SRO4"/>
    <mergeCell ref="TBB4:TBK4"/>
    <mergeCell ref="TKX4:TLG4"/>
    <mergeCell ref="TUT4:TVC4"/>
    <mergeCell ref="UEP4:UEY4"/>
    <mergeCell ref="UOL4:UOU4"/>
    <mergeCell ref="UYH4:UYQ4"/>
    <mergeCell ref="VID4:VIM4"/>
    <mergeCell ref="VRZ4:VSI4"/>
    <mergeCell ref="WBV4:WCE4"/>
    <mergeCell ref="WLR4:WMA4"/>
    <mergeCell ref="WVN4:WVW4"/>
    <mergeCell ref="F5:G5"/>
    <mergeCell ref="H5:I5"/>
    <mergeCell ref="J5:K5"/>
    <mergeCell ref="L5:M5"/>
    <mergeCell ref="N5:O5"/>
    <mergeCell ref="JB5:JC5"/>
    <mergeCell ref="JD5:JE5"/>
    <mergeCell ref="JF5:JG5"/>
    <mergeCell ref="JH5:JI5"/>
    <mergeCell ref="JJ5:JK5"/>
    <mergeCell ref="SX5:SY5"/>
    <mergeCell ref="SZ5:TA5"/>
    <mergeCell ref="TB5:TC5"/>
    <mergeCell ref="TD5:TE5"/>
    <mergeCell ref="TF5:TG5"/>
    <mergeCell ref="ACT5:ACU5"/>
    <mergeCell ref="ACV5:ACW5"/>
    <mergeCell ref="ACX5:ACY5"/>
    <mergeCell ref="ACZ5:ADA5"/>
    <mergeCell ref="ADB5:ADC5"/>
    <mergeCell ref="AMP5:AMQ5"/>
    <mergeCell ref="AMR5:AMS5"/>
    <mergeCell ref="AMT5:AMU5"/>
    <mergeCell ref="AMV5:AMW5"/>
    <mergeCell ref="AMX5:AMY5"/>
    <mergeCell ref="AWL5:AWM5"/>
    <mergeCell ref="AWN5:AWO5"/>
    <mergeCell ref="AWP5:AWQ5"/>
    <mergeCell ref="AWR5:AWS5"/>
    <mergeCell ref="AWT5:AWU5"/>
    <mergeCell ref="BGH5:BGI5"/>
    <mergeCell ref="BGJ5:BGK5"/>
    <mergeCell ref="BGL5:BGM5"/>
    <mergeCell ref="BGN5:BGO5"/>
    <mergeCell ref="BGP5:BGQ5"/>
    <mergeCell ref="BQD5:BQE5"/>
    <mergeCell ref="BQF5:BQG5"/>
    <mergeCell ref="BQH5:BQI5"/>
    <mergeCell ref="BQJ5:BQK5"/>
    <mergeCell ref="BQL5:BQM5"/>
    <mergeCell ref="BZZ5:CAA5"/>
    <mergeCell ref="CAB5:CAC5"/>
    <mergeCell ref="CAD5:CAE5"/>
    <mergeCell ref="CAF5:CAG5"/>
    <mergeCell ref="CAH5:CAI5"/>
    <mergeCell ref="CJV5:CJW5"/>
    <mergeCell ref="CJX5:CJY5"/>
    <mergeCell ref="CJZ5:CKA5"/>
    <mergeCell ref="CKB5:CKC5"/>
    <mergeCell ref="CKD5:CKE5"/>
    <mergeCell ref="CTR5:CTS5"/>
    <mergeCell ref="CTT5:CTU5"/>
    <mergeCell ref="CTV5:CTW5"/>
    <mergeCell ref="CTX5:CTY5"/>
    <mergeCell ref="CTZ5:CUA5"/>
    <mergeCell ref="DDN5:DDO5"/>
    <mergeCell ref="DDP5:DDQ5"/>
    <mergeCell ref="DDR5:DDS5"/>
    <mergeCell ref="DDT5:DDU5"/>
    <mergeCell ref="DDV5:DDW5"/>
    <mergeCell ref="DNJ5:DNK5"/>
    <mergeCell ref="DNL5:DNM5"/>
    <mergeCell ref="DNN5:DNO5"/>
    <mergeCell ref="DNP5:DNQ5"/>
    <mergeCell ref="DNR5:DNS5"/>
    <mergeCell ref="DXF5:DXG5"/>
    <mergeCell ref="DXH5:DXI5"/>
    <mergeCell ref="DXJ5:DXK5"/>
    <mergeCell ref="DXL5:DXM5"/>
    <mergeCell ref="DXN5:DXO5"/>
    <mergeCell ref="EHB5:EHC5"/>
    <mergeCell ref="EHD5:EHE5"/>
    <mergeCell ref="EHF5:EHG5"/>
    <mergeCell ref="EHH5:EHI5"/>
    <mergeCell ref="EHJ5:EHK5"/>
    <mergeCell ref="EQX5:EQY5"/>
    <mergeCell ref="EQZ5:ERA5"/>
    <mergeCell ref="ERB5:ERC5"/>
    <mergeCell ref="ERD5:ERE5"/>
    <mergeCell ref="ERF5:ERG5"/>
    <mergeCell ref="FAT5:FAU5"/>
    <mergeCell ref="FAV5:FAW5"/>
    <mergeCell ref="FAX5:FAY5"/>
    <mergeCell ref="FAZ5:FBA5"/>
    <mergeCell ref="FBB5:FBC5"/>
    <mergeCell ref="FKP5:FKQ5"/>
    <mergeCell ref="FKR5:FKS5"/>
    <mergeCell ref="FKT5:FKU5"/>
    <mergeCell ref="FKV5:FKW5"/>
    <mergeCell ref="FKX5:FKY5"/>
    <mergeCell ref="FUL5:FUM5"/>
    <mergeCell ref="FUN5:FUO5"/>
    <mergeCell ref="FUP5:FUQ5"/>
    <mergeCell ref="FUR5:FUS5"/>
    <mergeCell ref="FUT5:FUU5"/>
    <mergeCell ref="GEH5:GEI5"/>
    <mergeCell ref="GEJ5:GEK5"/>
    <mergeCell ref="GEL5:GEM5"/>
    <mergeCell ref="GEN5:GEO5"/>
    <mergeCell ref="GEP5:GEQ5"/>
    <mergeCell ref="GOD5:GOE5"/>
    <mergeCell ref="GOF5:GOG5"/>
    <mergeCell ref="GOH5:GOI5"/>
    <mergeCell ref="GOJ5:GOK5"/>
    <mergeCell ref="GOL5:GOM5"/>
    <mergeCell ref="GXZ5:GYA5"/>
    <mergeCell ref="GYB5:GYC5"/>
    <mergeCell ref="GYD5:GYE5"/>
    <mergeCell ref="GYF5:GYG5"/>
    <mergeCell ref="GYH5:GYI5"/>
    <mergeCell ref="HHV5:HHW5"/>
    <mergeCell ref="HHX5:HHY5"/>
    <mergeCell ref="HHZ5:HIA5"/>
    <mergeCell ref="HIB5:HIC5"/>
    <mergeCell ref="HID5:HIE5"/>
    <mergeCell ref="HRR5:HRS5"/>
    <mergeCell ref="HRT5:HRU5"/>
    <mergeCell ref="HRV5:HRW5"/>
    <mergeCell ref="HRX5:HRY5"/>
    <mergeCell ref="HRZ5:HSA5"/>
    <mergeCell ref="IBN5:IBO5"/>
    <mergeCell ref="IBP5:IBQ5"/>
    <mergeCell ref="IBR5:IBS5"/>
    <mergeCell ref="IBT5:IBU5"/>
    <mergeCell ref="IBV5:IBW5"/>
    <mergeCell ref="ILJ5:ILK5"/>
    <mergeCell ref="ILL5:ILM5"/>
    <mergeCell ref="ILN5:ILO5"/>
    <mergeCell ref="ILP5:ILQ5"/>
    <mergeCell ref="ILR5:ILS5"/>
    <mergeCell ref="IVF5:IVG5"/>
    <mergeCell ref="IVH5:IVI5"/>
    <mergeCell ref="IVJ5:IVK5"/>
    <mergeCell ref="IVL5:IVM5"/>
    <mergeCell ref="IVN5:IVO5"/>
    <mergeCell ref="JFB5:JFC5"/>
    <mergeCell ref="JFD5:JFE5"/>
    <mergeCell ref="JFF5:JFG5"/>
    <mergeCell ref="JFH5:JFI5"/>
    <mergeCell ref="JFJ5:JFK5"/>
    <mergeCell ref="JOX5:JOY5"/>
    <mergeCell ref="JOZ5:JPA5"/>
    <mergeCell ref="JPB5:JPC5"/>
    <mergeCell ref="JPD5:JPE5"/>
    <mergeCell ref="JPF5:JPG5"/>
    <mergeCell ref="JYT5:JYU5"/>
    <mergeCell ref="JYV5:JYW5"/>
    <mergeCell ref="JYX5:JYY5"/>
    <mergeCell ref="JYZ5:JZA5"/>
    <mergeCell ref="JZB5:JZC5"/>
    <mergeCell ref="KIP5:KIQ5"/>
    <mergeCell ref="KIR5:KIS5"/>
    <mergeCell ref="KIT5:KIU5"/>
    <mergeCell ref="KIV5:KIW5"/>
    <mergeCell ref="KIX5:KIY5"/>
    <mergeCell ref="KSL5:KSM5"/>
    <mergeCell ref="KSN5:KSO5"/>
    <mergeCell ref="KSP5:KSQ5"/>
    <mergeCell ref="KSR5:KSS5"/>
    <mergeCell ref="KST5:KSU5"/>
    <mergeCell ref="LCH5:LCI5"/>
    <mergeCell ref="LCJ5:LCK5"/>
    <mergeCell ref="LCL5:LCM5"/>
    <mergeCell ref="LCN5:LCO5"/>
    <mergeCell ref="LCP5:LCQ5"/>
    <mergeCell ref="LMD5:LME5"/>
    <mergeCell ref="LMF5:LMG5"/>
    <mergeCell ref="LMH5:LMI5"/>
    <mergeCell ref="LMJ5:LMK5"/>
    <mergeCell ref="LML5:LMM5"/>
    <mergeCell ref="LVZ5:LWA5"/>
    <mergeCell ref="LWB5:LWC5"/>
    <mergeCell ref="LWD5:LWE5"/>
    <mergeCell ref="LWF5:LWG5"/>
    <mergeCell ref="LWH5:LWI5"/>
    <mergeCell ref="MFV5:MFW5"/>
    <mergeCell ref="MFX5:MFY5"/>
    <mergeCell ref="MFZ5:MGA5"/>
    <mergeCell ref="MGB5:MGC5"/>
    <mergeCell ref="MGD5:MGE5"/>
    <mergeCell ref="MPR5:MPS5"/>
    <mergeCell ref="MPT5:MPU5"/>
    <mergeCell ref="MPV5:MPW5"/>
    <mergeCell ref="MPX5:MPY5"/>
    <mergeCell ref="MPZ5:MQA5"/>
    <mergeCell ref="MZN5:MZO5"/>
    <mergeCell ref="MZP5:MZQ5"/>
    <mergeCell ref="MZR5:MZS5"/>
    <mergeCell ref="MZT5:MZU5"/>
    <mergeCell ref="MZV5:MZW5"/>
    <mergeCell ref="NJJ5:NJK5"/>
    <mergeCell ref="NJL5:NJM5"/>
    <mergeCell ref="NJN5:NJO5"/>
    <mergeCell ref="NJP5:NJQ5"/>
    <mergeCell ref="NJR5:NJS5"/>
    <mergeCell ref="NTF5:NTG5"/>
    <mergeCell ref="NTH5:NTI5"/>
    <mergeCell ref="NTJ5:NTK5"/>
    <mergeCell ref="NTL5:NTM5"/>
    <mergeCell ref="NTN5:NTO5"/>
    <mergeCell ref="ODB5:ODC5"/>
    <mergeCell ref="ODD5:ODE5"/>
    <mergeCell ref="ODF5:ODG5"/>
    <mergeCell ref="ODH5:ODI5"/>
    <mergeCell ref="ODJ5:ODK5"/>
    <mergeCell ref="OMX5:OMY5"/>
    <mergeCell ref="OMZ5:ONA5"/>
    <mergeCell ref="ONB5:ONC5"/>
    <mergeCell ref="OND5:ONE5"/>
    <mergeCell ref="ONF5:ONG5"/>
    <mergeCell ref="OWT5:OWU5"/>
    <mergeCell ref="OWV5:OWW5"/>
    <mergeCell ref="OWX5:OWY5"/>
    <mergeCell ref="OWZ5:OXA5"/>
    <mergeCell ref="OXB5:OXC5"/>
    <mergeCell ref="PGP5:PGQ5"/>
    <mergeCell ref="PGR5:PGS5"/>
    <mergeCell ref="PGT5:PGU5"/>
    <mergeCell ref="PGV5:PGW5"/>
    <mergeCell ref="PGX5:PGY5"/>
    <mergeCell ref="PQL5:PQM5"/>
    <mergeCell ref="PQN5:PQO5"/>
    <mergeCell ref="PQP5:PQQ5"/>
    <mergeCell ref="PQR5:PQS5"/>
    <mergeCell ref="PQT5:PQU5"/>
    <mergeCell ref="QAH5:QAI5"/>
    <mergeCell ref="QAJ5:QAK5"/>
    <mergeCell ref="QAL5:QAM5"/>
    <mergeCell ref="QAN5:QAO5"/>
    <mergeCell ref="QAP5:QAQ5"/>
    <mergeCell ref="QKD5:QKE5"/>
    <mergeCell ref="QKF5:QKG5"/>
    <mergeCell ref="QKH5:QKI5"/>
    <mergeCell ref="QKJ5:QKK5"/>
    <mergeCell ref="QKL5:QKM5"/>
    <mergeCell ref="QTZ5:QUA5"/>
    <mergeCell ref="QUB5:QUC5"/>
    <mergeCell ref="QUD5:QUE5"/>
    <mergeCell ref="QUF5:QUG5"/>
    <mergeCell ref="QUH5:QUI5"/>
    <mergeCell ref="RDV5:RDW5"/>
    <mergeCell ref="RDX5:RDY5"/>
    <mergeCell ref="RDZ5:REA5"/>
    <mergeCell ref="REB5:REC5"/>
    <mergeCell ref="RED5:REE5"/>
    <mergeCell ref="RNR5:RNS5"/>
    <mergeCell ref="RNT5:RNU5"/>
    <mergeCell ref="RNV5:RNW5"/>
    <mergeCell ref="RNX5:RNY5"/>
    <mergeCell ref="RNZ5:ROA5"/>
    <mergeCell ref="RXN5:RXO5"/>
    <mergeCell ref="RXP5:RXQ5"/>
    <mergeCell ref="RXR5:RXS5"/>
    <mergeCell ref="RXT5:RXU5"/>
    <mergeCell ref="RXV5:RXW5"/>
    <mergeCell ref="SHJ5:SHK5"/>
    <mergeCell ref="SHL5:SHM5"/>
    <mergeCell ref="SHN5:SHO5"/>
    <mergeCell ref="SHP5:SHQ5"/>
    <mergeCell ref="SHR5:SHS5"/>
    <mergeCell ref="SRF5:SRG5"/>
    <mergeCell ref="SRH5:SRI5"/>
    <mergeCell ref="SRJ5:SRK5"/>
    <mergeCell ref="SRL5:SRM5"/>
    <mergeCell ref="SRN5:SRO5"/>
    <mergeCell ref="TBB5:TBC5"/>
    <mergeCell ref="TBD5:TBE5"/>
    <mergeCell ref="TBF5:TBG5"/>
    <mergeCell ref="TBH5:TBI5"/>
    <mergeCell ref="TBJ5:TBK5"/>
    <mergeCell ref="TKX5:TKY5"/>
    <mergeCell ref="TKZ5:TLA5"/>
    <mergeCell ref="TLB5:TLC5"/>
    <mergeCell ref="TLD5:TLE5"/>
    <mergeCell ref="TLF5:TLG5"/>
    <mergeCell ref="TUT5:TUU5"/>
    <mergeCell ref="TUV5:TUW5"/>
    <mergeCell ref="TUX5:TUY5"/>
    <mergeCell ref="TUZ5:TVA5"/>
    <mergeCell ref="TVB5:TVC5"/>
    <mergeCell ref="UEP5:UEQ5"/>
    <mergeCell ref="UER5:UES5"/>
    <mergeCell ref="UET5:UEU5"/>
    <mergeCell ref="UEV5:UEW5"/>
    <mergeCell ref="UEX5:UEY5"/>
    <mergeCell ref="UOL5:UOM5"/>
    <mergeCell ref="UON5:UOO5"/>
    <mergeCell ref="UOP5:UOQ5"/>
    <mergeCell ref="UOR5:UOS5"/>
    <mergeCell ref="UOT5:UOU5"/>
    <mergeCell ref="UYH5:UYI5"/>
    <mergeCell ref="UYJ5:UYK5"/>
    <mergeCell ref="UYL5:UYM5"/>
    <mergeCell ref="UYN5:UYO5"/>
    <mergeCell ref="UYP5:UYQ5"/>
    <mergeCell ref="VID5:VIE5"/>
    <mergeCell ref="VIF5:VIG5"/>
    <mergeCell ref="VIH5:VII5"/>
    <mergeCell ref="VIJ5:VIK5"/>
    <mergeCell ref="VIL5:VIM5"/>
    <mergeCell ref="VRZ5:VSA5"/>
    <mergeCell ref="VSB5:VSC5"/>
    <mergeCell ref="VSD5:VSE5"/>
    <mergeCell ref="VSF5:VSG5"/>
    <mergeCell ref="VSH5:VSI5"/>
    <mergeCell ref="WBV5:WBW5"/>
    <mergeCell ref="WBX5:WBY5"/>
    <mergeCell ref="WBZ5:WCA5"/>
    <mergeCell ref="WCB5:WCC5"/>
    <mergeCell ref="WCD5:WCE5"/>
    <mergeCell ref="WLR5:WLS5"/>
    <mergeCell ref="WLT5:WLU5"/>
    <mergeCell ref="WLV5:WLW5"/>
    <mergeCell ref="WLX5:WLY5"/>
    <mergeCell ref="WLZ5:WMA5"/>
    <mergeCell ref="WVN5:WVO5"/>
    <mergeCell ref="WVP5:WVQ5"/>
    <mergeCell ref="WVR5:WVS5"/>
    <mergeCell ref="WVT5:WVU5"/>
    <mergeCell ref="WVV5:WVW5"/>
    <mergeCell ref="A9:U9"/>
    <mergeCell ref="IW9:JQ9"/>
    <mergeCell ref="SS9:TM9"/>
    <mergeCell ref="ACO9:ADI9"/>
    <mergeCell ref="AMK9:ANE9"/>
    <mergeCell ref="AWG9:AXA9"/>
    <mergeCell ref="BGC9:BGW9"/>
    <mergeCell ref="BPY9:BQS9"/>
    <mergeCell ref="BZU9:CAO9"/>
    <mergeCell ref="CJQ9:CKK9"/>
    <mergeCell ref="CTM9:CUG9"/>
    <mergeCell ref="DDI9:DEC9"/>
    <mergeCell ref="DNE9:DNY9"/>
    <mergeCell ref="DXA9:DXU9"/>
    <mergeCell ref="EGW9:EHQ9"/>
    <mergeCell ref="EQS9:ERM9"/>
    <mergeCell ref="FAO9:FBI9"/>
    <mergeCell ref="FKK9:FLE9"/>
    <mergeCell ref="FUG9:FVA9"/>
    <mergeCell ref="GEC9:GEW9"/>
    <mergeCell ref="GNY9:GOS9"/>
    <mergeCell ref="GXU9:GYO9"/>
    <mergeCell ref="HHQ9:HIK9"/>
    <mergeCell ref="HRM9:HSG9"/>
    <mergeCell ref="IBI9:ICC9"/>
    <mergeCell ref="ILE9:ILY9"/>
    <mergeCell ref="IVA9:IVU9"/>
    <mergeCell ref="JEW9:JFQ9"/>
    <mergeCell ref="JOS9:JPM9"/>
    <mergeCell ref="JYO9:JZI9"/>
    <mergeCell ref="KIK9:KJE9"/>
    <mergeCell ref="KSG9:KTA9"/>
    <mergeCell ref="LCC9:LCW9"/>
    <mergeCell ref="LLY9:LMS9"/>
    <mergeCell ref="LVU9:LWO9"/>
    <mergeCell ref="MFQ9:MGK9"/>
    <mergeCell ref="MPM9:MQG9"/>
    <mergeCell ref="MZI9:NAC9"/>
    <mergeCell ref="NJE9:NJY9"/>
    <mergeCell ref="NTA9:NTU9"/>
    <mergeCell ref="OCW9:ODQ9"/>
    <mergeCell ref="OMS9:ONM9"/>
    <mergeCell ref="OWO9:OXI9"/>
    <mergeCell ref="PGK9:PHE9"/>
    <mergeCell ref="PQG9:PRA9"/>
    <mergeCell ref="QAC9:QAW9"/>
    <mergeCell ref="QJY9:QKS9"/>
    <mergeCell ref="QTU9:QUO9"/>
    <mergeCell ref="RDQ9:REK9"/>
    <mergeCell ref="RNM9:ROG9"/>
    <mergeCell ref="RXI9:RYC9"/>
    <mergeCell ref="SHE9:SHY9"/>
    <mergeCell ref="SRA9:SRU9"/>
    <mergeCell ref="TAW9:TBQ9"/>
    <mergeCell ref="TKS9:TLM9"/>
    <mergeCell ref="TUO9:TVI9"/>
    <mergeCell ref="UEK9:UFE9"/>
    <mergeCell ref="UOG9:UPA9"/>
    <mergeCell ref="UYC9:UYW9"/>
    <mergeCell ref="VHY9:VIS9"/>
    <mergeCell ref="VRU9:VSO9"/>
    <mergeCell ref="WBQ9:WCK9"/>
    <mergeCell ref="WLM9:WMG9"/>
    <mergeCell ref="WVI9:WWC9"/>
    <mergeCell ref="A4:A6"/>
    <mergeCell ref="B4:B6"/>
    <mergeCell ref="C4:C6"/>
    <mergeCell ref="D4:D6"/>
    <mergeCell ref="E4:E6"/>
    <mergeCell ref="P4:P6"/>
    <mergeCell ref="Q4:Q6"/>
    <mergeCell ref="IW4:IW6"/>
    <mergeCell ref="IX4:IX6"/>
    <mergeCell ref="IY4:IY6"/>
    <mergeCell ref="IZ4:IZ6"/>
    <mergeCell ref="JA4:JA6"/>
    <mergeCell ref="JL4:JL6"/>
    <mergeCell ref="JM4:JM6"/>
    <mergeCell ref="SS4:SS6"/>
    <mergeCell ref="ST4:ST6"/>
    <mergeCell ref="SU4:SU6"/>
    <mergeCell ref="SV4:SV6"/>
    <mergeCell ref="SW4:SW6"/>
    <mergeCell ref="TH4:TH6"/>
    <mergeCell ref="TI4:TI6"/>
    <mergeCell ref="ACO4:ACO6"/>
    <mergeCell ref="ACP4:ACP6"/>
    <mergeCell ref="ACQ4:ACQ6"/>
    <mergeCell ref="ACR4:ACR6"/>
    <mergeCell ref="ACS4:ACS6"/>
    <mergeCell ref="ADD4:ADD6"/>
    <mergeCell ref="ADE4:ADE6"/>
    <mergeCell ref="AMK4:AMK6"/>
    <mergeCell ref="AML4:AML6"/>
    <mergeCell ref="AMM4:AMM6"/>
    <mergeCell ref="AMN4:AMN6"/>
    <mergeCell ref="AMO4:AMO6"/>
    <mergeCell ref="AMZ4:AMZ6"/>
    <mergeCell ref="ANA4:ANA6"/>
    <mergeCell ref="AWG4:AWG6"/>
    <mergeCell ref="AWH4:AWH6"/>
    <mergeCell ref="AWI4:AWI6"/>
    <mergeCell ref="AWJ4:AWJ6"/>
    <mergeCell ref="AWK4:AWK6"/>
    <mergeCell ref="AWV4:AWV6"/>
    <mergeCell ref="AWW4:AWW6"/>
    <mergeCell ref="BGC4:BGC6"/>
    <mergeCell ref="BGD4:BGD6"/>
    <mergeCell ref="BGE4:BGE6"/>
    <mergeCell ref="BGF4:BGF6"/>
    <mergeCell ref="BGG4:BGG6"/>
    <mergeCell ref="BGR4:BGR6"/>
    <mergeCell ref="BGS4:BGS6"/>
    <mergeCell ref="BPY4:BPY6"/>
    <mergeCell ref="BPZ4:BPZ6"/>
    <mergeCell ref="BQA4:BQA6"/>
    <mergeCell ref="BQB4:BQB6"/>
    <mergeCell ref="BQC4:BQC6"/>
    <mergeCell ref="BQN4:BQN6"/>
    <mergeCell ref="BQO4:BQO6"/>
    <mergeCell ref="BZU4:BZU6"/>
    <mergeCell ref="BZV4:BZV6"/>
    <mergeCell ref="BZW4:BZW6"/>
    <mergeCell ref="BZX4:BZX6"/>
    <mergeCell ref="BZY4:BZY6"/>
    <mergeCell ref="CAJ4:CAJ6"/>
    <mergeCell ref="CAK4:CAK6"/>
    <mergeCell ref="CJQ4:CJQ6"/>
    <mergeCell ref="CJR4:CJR6"/>
    <mergeCell ref="CJS4:CJS6"/>
    <mergeCell ref="CJT4:CJT6"/>
    <mergeCell ref="CJU4:CJU6"/>
    <mergeCell ref="CKF4:CKF6"/>
    <mergeCell ref="CKG4:CKG6"/>
    <mergeCell ref="CTM4:CTM6"/>
    <mergeCell ref="CTN4:CTN6"/>
    <mergeCell ref="CTO4:CTO6"/>
    <mergeCell ref="CTP4:CTP6"/>
    <mergeCell ref="CTQ4:CTQ6"/>
    <mergeCell ref="CUB4:CUB6"/>
    <mergeCell ref="CUC4:CUC6"/>
    <mergeCell ref="DDI4:DDI6"/>
    <mergeCell ref="DDJ4:DDJ6"/>
    <mergeCell ref="DDK4:DDK6"/>
    <mergeCell ref="DDL4:DDL6"/>
    <mergeCell ref="DDM4:DDM6"/>
    <mergeCell ref="DDX4:DDX6"/>
    <mergeCell ref="DDY4:DDY6"/>
    <mergeCell ref="DNE4:DNE6"/>
    <mergeCell ref="DNF4:DNF6"/>
    <mergeCell ref="DNG4:DNG6"/>
    <mergeCell ref="DNH4:DNH6"/>
    <mergeCell ref="DNI4:DNI6"/>
    <mergeCell ref="DNT4:DNT6"/>
    <mergeCell ref="DNU4:DNU6"/>
    <mergeCell ref="DXA4:DXA6"/>
    <mergeCell ref="DXB4:DXB6"/>
    <mergeCell ref="DXC4:DXC6"/>
    <mergeCell ref="DXD4:DXD6"/>
    <mergeCell ref="DXE4:DXE6"/>
    <mergeCell ref="DXP4:DXP6"/>
    <mergeCell ref="DXQ4:DXQ6"/>
    <mergeCell ref="EGW4:EGW6"/>
    <mergeCell ref="EGX4:EGX6"/>
    <mergeCell ref="EGY4:EGY6"/>
    <mergeCell ref="EGZ4:EGZ6"/>
    <mergeCell ref="EHA4:EHA6"/>
    <mergeCell ref="EHL4:EHL6"/>
    <mergeCell ref="EHM4:EHM6"/>
    <mergeCell ref="EQS4:EQS6"/>
    <mergeCell ref="EQT4:EQT6"/>
    <mergeCell ref="EQU4:EQU6"/>
    <mergeCell ref="EQV4:EQV6"/>
    <mergeCell ref="EQW4:EQW6"/>
    <mergeCell ref="ERH4:ERH6"/>
    <mergeCell ref="ERI4:ERI6"/>
    <mergeCell ref="FAO4:FAO6"/>
    <mergeCell ref="FAP4:FAP6"/>
    <mergeCell ref="FAQ4:FAQ6"/>
    <mergeCell ref="FAR4:FAR6"/>
    <mergeCell ref="FAS4:FAS6"/>
    <mergeCell ref="FBD4:FBD6"/>
    <mergeCell ref="FBE4:FBE6"/>
    <mergeCell ref="FKK4:FKK6"/>
    <mergeCell ref="FKL4:FKL6"/>
    <mergeCell ref="FKM4:FKM6"/>
    <mergeCell ref="FKN4:FKN6"/>
    <mergeCell ref="FKO4:FKO6"/>
    <mergeCell ref="FKZ4:FKZ6"/>
    <mergeCell ref="FLA4:FLA6"/>
    <mergeCell ref="FUG4:FUG6"/>
    <mergeCell ref="FUH4:FUH6"/>
    <mergeCell ref="FUI4:FUI6"/>
    <mergeCell ref="FUJ4:FUJ6"/>
    <mergeCell ref="FUK4:FUK6"/>
    <mergeCell ref="FUV4:FUV6"/>
    <mergeCell ref="FUW4:FUW6"/>
    <mergeCell ref="GEC4:GEC6"/>
    <mergeCell ref="GED4:GED6"/>
    <mergeCell ref="GEE4:GEE6"/>
    <mergeCell ref="GEF4:GEF6"/>
    <mergeCell ref="GEG4:GEG6"/>
    <mergeCell ref="GER4:GER6"/>
    <mergeCell ref="GES4:GES6"/>
    <mergeCell ref="GNY4:GNY6"/>
    <mergeCell ref="GNZ4:GNZ6"/>
    <mergeCell ref="GOA4:GOA6"/>
    <mergeCell ref="GOB4:GOB6"/>
    <mergeCell ref="GOC4:GOC6"/>
    <mergeCell ref="GON4:GON6"/>
    <mergeCell ref="GOO4:GOO6"/>
    <mergeCell ref="GXU4:GXU6"/>
    <mergeCell ref="GXV4:GXV6"/>
    <mergeCell ref="GXW4:GXW6"/>
    <mergeCell ref="GXX4:GXX6"/>
    <mergeCell ref="GXY4:GXY6"/>
    <mergeCell ref="GYJ4:GYJ6"/>
    <mergeCell ref="GYK4:GYK6"/>
    <mergeCell ref="HHQ4:HHQ6"/>
    <mergeCell ref="HHR4:HHR6"/>
    <mergeCell ref="HHS4:HHS6"/>
    <mergeCell ref="HHT4:HHT6"/>
    <mergeCell ref="HHU4:HHU6"/>
    <mergeCell ref="HIF4:HIF6"/>
    <mergeCell ref="HIG4:HIG6"/>
    <mergeCell ref="HRM4:HRM6"/>
    <mergeCell ref="HRN4:HRN6"/>
    <mergeCell ref="HRO4:HRO6"/>
    <mergeCell ref="HRP4:HRP6"/>
    <mergeCell ref="HRQ4:HRQ6"/>
    <mergeCell ref="HSB4:HSB6"/>
    <mergeCell ref="HSC4:HSC6"/>
    <mergeCell ref="IBI4:IBI6"/>
    <mergeCell ref="IBJ4:IBJ6"/>
    <mergeCell ref="IBK4:IBK6"/>
    <mergeCell ref="IBL4:IBL6"/>
    <mergeCell ref="IBM4:IBM6"/>
    <mergeCell ref="IBX4:IBX6"/>
    <mergeCell ref="IBY4:IBY6"/>
    <mergeCell ref="ILE4:ILE6"/>
    <mergeCell ref="ILF4:ILF6"/>
    <mergeCell ref="ILG4:ILG6"/>
    <mergeCell ref="ILH4:ILH6"/>
    <mergeCell ref="ILI4:ILI6"/>
    <mergeCell ref="ILT4:ILT6"/>
    <mergeCell ref="ILU4:ILU6"/>
    <mergeCell ref="IVA4:IVA6"/>
    <mergeCell ref="IVB4:IVB6"/>
    <mergeCell ref="IVC4:IVC6"/>
    <mergeCell ref="IVD4:IVD6"/>
    <mergeCell ref="IVE4:IVE6"/>
    <mergeCell ref="IVP4:IVP6"/>
    <mergeCell ref="IVQ4:IVQ6"/>
    <mergeCell ref="JEW4:JEW6"/>
    <mergeCell ref="JEX4:JEX6"/>
    <mergeCell ref="JEY4:JEY6"/>
    <mergeCell ref="JEZ4:JEZ6"/>
    <mergeCell ref="JFA4:JFA6"/>
    <mergeCell ref="JFL4:JFL6"/>
    <mergeCell ref="JFM4:JFM6"/>
    <mergeCell ref="JOS4:JOS6"/>
    <mergeCell ref="JOT4:JOT6"/>
    <mergeCell ref="JOU4:JOU6"/>
    <mergeCell ref="JOV4:JOV6"/>
    <mergeCell ref="JOW4:JOW6"/>
    <mergeCell ref="JPH4:JPH6"/>
    <mergeCell ref="JPI4:JPI6"/>
    <mergeCell ref="JYO4:JYO6"/>
    <mergeCell ref="JYP4:JYP6"/>
    <mergeCell ref="JYQ4:JYQ6"/>
    <mergeCell ref="JYR4:JYR6"/>
    <mergeCell ref="JYS4:JYS6"/>
    <mergeCell ref="JZD4:JZD6"/>
    <mergeCell ref="JZE4:JZE6"/>
    <mergeCell ref="KIK4:KIK6"/>
    <mergeCell ref="KIL4:KIL6"/>
    <mergeCell ref="KIM4:KIM6"/>
    <mergeCell ref="KIN4:KIN6"/>
    <mergeCell ref="KIO4:KIO6"/>
    <mergeCell ref="KIZ4:KIZ6"/>
    <mergeCell ref="KJA4:KJA6"/>
    <mergeCell ref="KSG4:KSG6"/>
    <mergeCell ref="KSH4:KSH6"/>
    <mergeCell ref="KSI4:KSI6"/>
    <mergeCell ref="KSJ4:KSJ6"/>
    <mergeCell ref="KSK4:KSK6"/>
    <mergeCell ref="KSV4:KSV6"/>
    <mergeCell ref="KSW4:KSW6"/>
    <mergeCell ref="LCC4:LCC6"/>
    <mergeCell ref="LCD4:LCD6"/>
    <mergeCell ref="LCE4:LCE6"/>
    <mergeCell ref="LCF4:LCF6"/>
    <mergeCell ref="LCG4:LCG6"/>
    <mergeCell ref="LCR4:LCR6"/>
    <mergeCell ref="LCS4:LCS6"/>
    <mergeCell ref="LLY4:LLY6"/>
    <mergeCell ref="LLZ4:LLZ6"/>
    <mergeCell ref="LMA4:LMA6"/>
    <mergeCell ref="LMB4:LMB6"/>
    <mergeCell ref="LMC4:LMC6"/>
    <mergeCell ref="LMN4:LMN6"/>
    <mergeCell ref="LMO4:LMO6"/>
    <mergeCell ref="LVU4:LVU6"/>
    <mergeCell ref="LVV4:LVV6"/>
    <mergeCell ref="LVW4:LVW6"/>
    <mergeCell ref="LVX4:LVX6"/>
    <mergeCell ref="LVY4:LVY6"/>
    <mergeCell ref="LWJ4:LWJ6"/>
    <mergeCell ref="LWK4:LWK6"/>
    <mergeCell ref="MFQ4:MFQ6"/>
    <mergeCell ref="MFR4:MFR6"/>
    <mergeCell ref="MFS4:MFS6"/>
    <mergeCell ref="MFT4:MFT6"/>
    <mergeCell ref="MFU4:MFU6"/>
    <mergeCell ref="MGF4:MGF6"/>
    <mergeCell ref="MGG4:MGG6"/>
    <mergeCell ref="MPM4:MPM6"/>
    <mergeCell ref="MPN4:MPN6"/>
    <mergeCell ref="MPO4:MPO6"/>
    <mergeCell ref="MPP4:MPP6"/>
    <mergeCell ref="MPQ4:MPQ6"/>
    <mergeCell ref="MQB4:MQB6"/>
    <mergeCell ref="MQC4:MQC6"/>
    <mergeCell ref="MZI4:MZI6"/>
    <mergeCell ref="MZJ4:MZJ6"/>
    <mergeCell ref="MZK4:MZK6"/>
    <mergeCell ref="MZL4:MZL6"/>
    <mergeCell ref="MZM4:MZM6"/>
    <mergeCell ref="MZX4:MZX6"/>
    <mergeCell ref="MZY4:MZY6"/>
    <mergeCell ref="NJE4:NJE6"/>
    <mergeCell ref="NJF4:NJF6"/>
    <mergeCell ref="NJG4:NJG6"/>
    <mergeCell ref="NJH4:NJH6"/>
    <mergeCell ref="NJI4:NJI6"/>
    <mergeCell ref="NJT4:NJT6"/>
    <mergeCell ref="NJU4:NJU6"/>
    <mergeCell ref="NTA4:NTA6"/>
    <mergeCell ref="NTB4:NTB6"/>
    <mergeCell ref="NTC4:NTC6"/>
    <mergeCell ref="NTD4:NTD6"/>
    <mergeCell ref="NTE4:NTE6"/>
    <mergeCell ref="NTP4:NTP6"/>
    <mergeCell ref="NTQ4:NTQ6"/>
    <mergeCell ref="OCW4:OCW6"/>
    <mergeCell ref="OCX4:OCX6"/>
    <mergeCell ref="OCY4:OCY6"/>
    <mergeCell ref="OCZ4:OCZ6"/>
    <mergeCell ref="ODA4:ODA6"/>
    <mergeCell ref="ODL4:ODL6"/>
    <mergeCell ref="ODM4:ODM6"/>
    <mergeCell ref="OMS4:OMS6"/>
    <mergeCell ref="OMT4:OMT6"/>
    <mergeCell ref="OMU4:OMU6"/>
    <mergeCell ref="OMV4:OMV6"/>
    <mergeCell ref="OMW4:OMW6"/>
    <mergeCell ref="ONH4:ONH6"/>
    <mergeCell ref="ONI4:ONI6"/>
    <mergeCell ref="OWO4:OWO6"/>
    <mergeCell ref="OWP4:OWP6"/>
    <mergeCell ref="OWQ4:OWQ6"/>
    <mergeCell ref="OWR4:OWR6"/>
    <mergeCell ref="OWS4:OWS6"/>
    <mergeCell ref="OXD4:OXD6"/>
    <mergeCell ref="OXE4:OXE6"/>
    <mergeCell ref="PGK4:PGK6"/>
    <mergeCell ref="PGL4:PGL6"/>
    <mergeCell ref="PGM4:PGM6"/>
    <mergeCell ref="PGN4:PGN6"/>
    <mergeCell ref="PGO4:PGO6"/>
    <mergeCell ref="PGZ4:PGZ6"/>
    <mergeCell ref="PHA4:PHA6"/>
    <mergeCell ref="PQG4:PQG6"/>
    <mergeCell ref="PQH4:PQH6"/>
    <mergeCell ref="PQI4:PQI6"/>
    <mergeCell ref="PQJ4:PQJ6"/>
    <mergeCell ref="PQK4:PQK6"/>
    <mergeCell ref="PQV4:PQV6"/>
    <mergeCell ref="PQW4:PQW6"/>
    <mergeCell ref="QAC4:QAC6"/>
    <mergeCell ref="QAD4:QAD6"/>
    <mergeCell ref="QAE4:QAE6"/>
    <mergeCell ref="QAF4:QAF6"/>
    <mergeCell ref="QAG4:QAG6"/>
    <mergeCell ref="QAR4:QAR6"/>
    <mergeCell ref="QAS4:QAS6"/>
    <mergeCell ref="QJY4:QJY6"/>
    <mergeCell ref="QJZ4:QJZ6"/>
    <mergeCell ref="QKA4:QKA6"/>
    <mergeCell ref="QKB4:QKB6"/>
    <mergeCell ref="QKC4:QKC6"/>
    <mergeCell ref="QKN4:QKN6"/>
    <mergeCell ref="QKO4:QKO6"/>
    <mergeCell ref="QTU4:QTU6"/>
    <mergeCell ref="QTV4:QTV6"/>
    <mergeCell ref="QTW4:QTW6"/>
    <mergeCell ref="QTX4:QTX6"/>
    <mergeCell ref="QTY4:QTY6"/>
    <mergeCell ref="QUJ4:QUJ6"/>
    <mergeCell ref="QUK4:QUK6"/>
    <mergeCell ref="RDQ4:RDQ6"/>
    <mergeCell ref="RDR4:RDR6"/>
    <mergeCell ref="RDS4:RDS6"/>
    <mergeCell ref="RDT4:RDT6"/>
    <mergeCell ref="RDU4:RDU6"/>
    <mergeCell ref="REF4:REF6"/>
    <mergeCell ref="REG4:REG6"/>
    <mergeCell ref="RNM4:RNM6"/>
    <mergeCell ref="RNN4:RNN6"/>
    <mergeCell ref="RNO4:RNO6"/>
    <mergeCell ref="RNP4:RNP6"/>
    <mergeCell ref="RNQ4:RNQ6"/>
    <mergeCell ref="ROB4:ROB6"/>
    <mergeCell ref="ROC4:ROC6"/>
    <mergeCell ref="RXI4:RXI6"/>
    <mergeCell ref="RXJ4:RXJ6"/>
    <mergeCell ref="RXK4:RXK6"/>
    <mergeCell ref="RXL4:RXL6"/>
    <mergeCell ref="RXM4:RXM6"/>
    <mergeCell ref="RXX4:RXX6"/>
    <mergeCell ref="RXY4:RXY6"/>
    <mergeCell ref="SHE4:SHE6"/>
    <mergeCell ref="SHF4:SHF6"/>
    <mergeCell ref="SHG4:SHG6"/>
    <mergeCell ref="SHH4:SHH6"/>
    <mergeCell ref="SHI4:SHI6"/>
    <mergeCell ref="SHT4:SHT6"/>
    <mergeCell ref="SHU4:SHU6"/>
    <mergeCell ref="SRA4:SRA6"/>
    <mergeCell ref="SRB4:SRB6"/>
    <mergeCell ref="SRC4:SRC6"/>
    <mergeCell ref="SRD4:SRD6"/>
    <mergeCell ref="SRE4:SRE6"/>
    <mergeCell ref="SRP4:SRP6"/>
    <mergeCell ref="SRQ4:SRQ6"/>
    <mergeCell ref="TAW4:TAW6"/>
    <mergeCell ref="TAX4:TAX6"/>
    <mergeCell ref="TAY4:TAY6"/>
    <mergeCell ref="TAZ4:TAZ6"/>
    <mergeCell ref="TBA4:TBA6"/>
    <mergeCell ref="TBL4:TBL6"/>
    <mergeCell ref="TBM4:TBM6"/>
    <mergeCell ref="TKS4:TKS6"/>
    <mergeCell ref="TKT4:TKT6"/>
    <mergeCell ref="TKU4:TKU6"/>
    <mergeCell ref="TKV4:TKV6"/>
    <mergeCell ref="TKW4:TKW6"/>
    <mergeCell ref="TLH4:TLH6"/>
    <mergeCell ref="TLI4:TLI6"/>
    <mergeCell ref="TUO4:TUO6"/>
    <mergeCell ref="TUP4:TUP6"/>
    <mergeCell ref="TUQ4:TUQ6"/>
    <mergeCell ref="TUR4:TUR6"/>
    <mergeCell ref="TUS4:TUS6"/>
    <mergeCell ref="TVD4:TVD6"/>
    <mergeCell ref="TVE4:TVE6"/>
    <mergeCell ref="UEK4:UEK6"/>
    <mergeCell ref="UEL4:UEL6"/>
    <mergeCell ref="UEM4:UEM6"/>
    <mergeCell ref="UEN4:UEN6"/>
    <mergeCell ref="UEO4:UEO6"/>
    <mergeCell ref="UEZ4:UEZ6"/>
    <mergeCell ref="UFA4:UFA6"/>
    <mergeCell ref="UOG4:UOG6"/>
    <mergeCell ref="UOH4:UOH6"/>
    <mergeCell ref="UOI4:UOI6"/>
    <mergeCell ref="UOJ4:UOJ6"/>
    <mergeCell ref="UOK4:UOK6"/>
    <mergeCell ref="UOV4:UOV6"/>
    <mergeCell ref="UOW4:UOW6"/>
    <mergeCell ref="UYC4:UYC6"/>
    <mergeCell ref="UYD4:UYD6"/>
    <mergeCell ref="UYE4:UYE6"/>
    <mergeCell ref="UYF4:UYF6"/>
    <mergeCell ref="UYG4:UYG6"/>
    <mergeCell ref="UYR4:UYR6"/>
    <mergeCell ref="UYS4:UYS6"/>
    <mergeCell ref="VHY4:VHY6"/>
    <mergeCell ref="VHZ4:VHZ6"/>
    <mergeCell ref="VIA4:VIA6"/>
    <mergeCell ref="VIB4:VIB6"/>
    <mergeCell ref="VIC4:VIC6"/>
    <mergeCell ref="VIN4:VIN6"/>
    <mergeCell ref="VIO4:VIO6"/>
    <mergeCell ref="VRU4:VRU6"/>
    <mergeCell ref="VRV4:VRV6"/>
    <mergeCell ref="VRW4:VRW6"/>
    <mergeCell ref="VRX4:VRX6"/>
    <mergeCell ref="VRY4:VRY6"/>
    <mergeCell ref="VSJ4:VSJ6"/>
    <mergeCell ref="VSK4:VSK6"/>
    <mergeCell ref="WBQ4:WBQ6"/>
    <mergeCell ref="WBR4:WBR6"/>
    <mergeCell ref="WBS4:WBS6"/>
    <mergeCell ref="WBT4:WBT6"/>
    <mergeCell ref="WBU4:WBU6"/>
    <mergeCell ref="WCF4:WCF6"/>
    <mergeCell ref="WCG4:WCG6"/>
    <mergeCell ref="WLM4:WLM6"/>
    <mergeCell ref="WLN4:WLN6"/>
    <mergeCell ref="WLO4:WLO6"/>
    <mergeCell ref="WLP4:WLP6"/>
    <mergeCell ref="WLQ4:WLQ6"/>
    <mergeCell ref="WMB4:WMB6"/>
    <mergeCell ref="WMC4:WMC6"/>
    <mergeCell ref="WVI4:WVI6"/>
    <mergeCell ref="WVJ4:WVJ6"/>
    <mergeCell ref="WVK4:WVK6"/>
    <mergeCell ref="WVL4:WVL6"/>
    <mergeCell ref="WVM4:WVM6"/>
    <mergeCell ref="WVX4:WVX6"/>
    <mergeCell ref="WVY4:WVY6"/>
    <mergeCell ref="R4:S5"/>
    <mergeCell ref="T4:U5"/>
    <mergeCell ref="JN4:JO5"/>
    <mergeCell ref="JP4:JQ5"/>
    <mergeCell ref="TJ4:TK5"/>
    <mergeCell ref="TL4:TM5"/>
    <mergeCell ref="ADF4:ADG5"/>
    <mergeCell ref="ADH4:ADI5"/>
    <mergeCell ref="ANB4:ANC5"/>
    <mergeCell ref="AND4:ANE5"/>
    <mergeCell ref="AWX4:AWY5"/>
    <mergeCell ref="AWZ4:AXA5"/>
    <mergeCell ref="BGT4:BGU5"/>
    <mergeCell ref="BGV4:BGW5"/>
    <mergeCell ref="BQP4:BQQ5"/>
    <mergeCell ref="BQR4:BQS5"/>
    <mergeCell ref="CAL4:CAM5"/>
    <mergeCell ref="CAN4:CAO5"/>
    <mergeCell ref="CKH4:CKI5"/>
    <mergeCell ref="CKJ4:CKK5"/>
    <mergeCell ref="CUD4:CUE5"/>
    <mergeCell ref="CUF4:CUG5"/>
    <mergeCell ref="DDZ4:DEA5"/>
    <mergeCell ref="DEB4:DEC5"/>
    <mergeCell ref="DNV4:DNW5"/>
    <mergeCell ref="DNX4:DNY5"/>
    <mergeCell ref="DXR4:DXS5"/>
    <mergeCell ref="DXT4:DXU5"/>
    <mergeCell ref="EHN4:EHO5"/>
    <mergeCell ref="EHP4:EHQ5"/>
    <mergeCell ref="ERJ4:ERK5"/>
    <mergeCell ref="ERL4:ERM5"/>
    <mergeCell ref="FBF4:FBG5"/>
    <mergeCell ref="FBH4:FBI5"/>
    <mergeCell ref="FLB4:FLC5"/>
    <mergeCell ref="FLD4:FLE5"/>
    <mergeCell ref="FUX4:FUY5"/>
    <mergeCell ref="FUZ4:FVA5"/>
    <mergeCell ref="GET4:GEU5"/>
    <mergeCell ref="GEV4:GEW5"/>
    <mergeCell ref="GOP4:GOQ5"/>
    <mergeCell ref="GOR4:GOS5"/>
    <mergeCell ref="GYL4:GYM5"/>
    <mergeCell ref="GYN4:GYO5"/>
    <mergeCell ref="HIH4:HII5"/>
    <mergeCell ref="HIJ4:HIK5"/>
    <mergeCell ref="HSD4:HSE5"/>
    <mergeCell ref="HSF4:HSG5"/>
    <mergeCell ref="IBZ4:ICA5"/>
    <mergeCell ref="ICB4:ICC5"/>
    <mergeCell ref="ILV4:ILW5"/>
    <mergeCell ref="ILX4:ILY5"/>
    <mergeCell ref="IVR4:IVS5"/>
    <mergeCell ref="IVT4:IVU5"/>
    <mergeCell ref="JFN4:JFO5"/>
    <mergeCell ref="JFP4:JFQ5"/>
    <mergeCell ref="JPJ4:JPK5"/>
    <mergeCell ref="JPL4:JPM5"/>
    <mergeCell ref="JZF4:JZG5"/>
    <mergeCell ref="JZH4:JZI5"/>
    <mergeCell ref="KJB4:KJC5"/>
    <mergeCell ref="KJD4:KJE5"/>
    <mergeCell ref="KSX4:KSY5"/>
    <mergeCell ref="KSZ4:KTA5"/>
    <mergeCell ref="LCT4:LCU5"/>
    <mergeCell ref="LCV4:LCW5"/>
    <mergeCell ref="LMP4:LMQ5"/>
    <mergeCell ref="LMR4:LMS5"/>
    <mergeCell ref="LWL4:LWM5"/>
    <mergeCell ref="LWN4:LWO5"/>
    <mergeCell ref="MGH4:MGI5"/>
    <mergeCell ref="MGJ4:MGK5"/>
    <mergeCell ref="MQD4:MQE5"/>
    <mergeCell ref="MQF4:MQG5"/>
    <mergeCell ref="MZZ4:NAA5"/>
    <mergeCell ref="NAB4:NAC5"/>
    <mergeCell ref="NJV4:NJW5"/>
    <mergeCell ref="NJX4:NJY5"/>
    <mergeCell ref="NTR4:NTS5"/>
    <mergeCell ref="NTT4:NTU5"/>
    <mergeCell ref="ODN4:ODO5"/>
    <mergeCell ref="ODP4:ODQ5"/>
    <mergeCell ref="ONJ4:ONK5"/>
    <mergeCell ref="ONL4:ONM5"/>
    <mergeCell ref="OXF4:OXG5"/>
    <mergeCell ref="OXH4:OXI5"/>
    <mergeCell ref="PHB4:PHC5"/>
    <mergeCell ref="PHD4:PHE5"/>
    <mergeCell ref="PQX4:PQY5"/>
    <mergeCell ref="PQZ4:PRA5"/>
    <mergeCell ref="QAT4:QAU5"/>
    <mergeCell ref="QAV4:QAW5"/>
    <mergeCell ref="QKP4:QKQ5"/>
    <mergeCell ref="QKR4:QKS5"/>
    <mergeCell ref="QUL4:QUM5"/>
    <mergeCell ref="QUN4:QUO5"/>
    <mergeCell ref="REH4:REI5"/>
    <mergeCell ref="REJ4:REK5"/>
    <mergeCell ref="ROD4:ROE5"/>
    <mergeCell ref="ROF4:ROG5"/>
    <mergeCell ref="RXZ4:RYA5"/>
    <mergeCell ref="RYB4:RYC5"/>
    <mergeCell ref="SHV4:SHW5"/>
    <mergeCell ref="SHX4:SHY5"/>
    <mergeCell ref="SRR4:SRS5"/>
    <mergeCell ref="SRT4:SRU5"/>
    <mergeCell ref="TBN4:TBO5"/>
    <mergeCell ref="TBP4:TBQ5"/>
    <mergeCell ref="TLJ4:TLK5"/>
    <mergeCell ref="TLL4:TLM5"/>
    <mergeCell ref="TVF4:TVG5"/>
    <mergeCell ref="TVH4:TVI5"/>
    <mergeCell ref="UFB4:UFC5"/>
    <mergeCell ref="UFD4:UFE5"/>
    <mergeCell ref="UOX4:UOY5"/>
    <mergeCell ref="UOZ4:UPA5"/>
    <mergeCell ref="UYT4:UYU5"/>
    <mergeCell ref="UYV4:UYW5"/>
    <mergeCell ref="VIP4:VIQ5"/>
    <mergeCell ref="VIR4:VIS5"/>
    <mergeCell ref="VSL4:VSM5"/>
    <mergeCell ref="VSN4:VSO5"/>
    <mergeCell ref="WCH4:WCI5"/>
    <mergeCell ref="WCJ4:WCK5"/>
    <mergeCell ref="WMD4:WME5"/>
    <mergeCell ref="WMF4:WMG5"/>
    <mergeCell ref="WVZ4:WWA5"/>
    <mergeCell ref="WWB4:WW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L18"/>
  <sheetViews>
    <sheetView workbookViewId="0">
      <selection activeCell="B4" sqref="B4:C4"/>
    </sheetView>
  </sheetViews>
  <sheetFormatPr defaultColWidth="9" defaultRowHeight="13.5"/>
  <cols>
    <col min="1" max="1" width="18.5" customWidth="1"/>
    <col min="2" max="2" width="30" customWidth="1"/>
    <col min="3" max="3" width="15.5" customWidth="1"/>
    <col min="4" max="4" width="95.3833333333333" customWidth="1"/>
  </cols>
  <sheetData>
    <row r="1" s="68" customFormat="1" spans="4:4">
      <c r="D1" s="70" t="s">
        <v>634</v>
      </c>
    </row>
    <row r="2" s="68" customFormat="1" ht="29.5" customHeight="1" spans="1:4">
      <c r="A2" s="71" t="s">
        <v>635</v>
      </c>
      <c r="B2" s="72"/>
      <c r="C2" s="72"/>
      <c r="D2" s="72"/>
    </row>
    <row r="3" s="69" customFormat="1" ht="14.25" spans="1:7">
      <c r="A3" s="73" t="s">
        <v>636</v>
      </c>
      <c r="B3" s="74"/>
      <c r="C3" s="75"/>
      <c r="D3" s="76" t="s">
        <v>637</v>
      </c>
      <c r="E3" s="77"/>
      <c r="F3" s="77"/>
      <c r="G3" s="78"/>
    </row>
    <row r="4" s="68" customFormat="1" ht="288" spans="1:4">
      <c r="A4" s="79" t="s">
        <v>638</v>
      </c>
      <c r="B4" s="80" t="s">
        <v>639</v>
      </c>
      <c r="C4" s="81"/>
      <c r="D4" s="82" t="s">
        <v>640</v>
      </c>
    </row>
    <row r="5" s="68" customFormat="1" ht="48" spans="1:5">
      <c r="A5" s="83"/>
      <c r="B5" s="80" t="s">
        <v>641</v>
      </c>
      <c r="C5" s="81"/>
      <c r="D5" s="82" t="s">
        <v>642</v>
      </c>
      <c r="E5" s="84"/>
    </row>
    <row r="6" s="68" customFormat="1" ht="72" spans="1:4">
      <c r="A6" s="83"/>
      <c r="B6" s="80" t="s">
        <v>643</v>
      </c>
      <c r="C6" s="81"/>
      <c r="D6" s="85" t="s">
        <v>644</v>
      </c>
    </row>
    <row r="7" s="68" customFormat="1" ht="72" spans="1:4">
      <c r="A7" s="83"/>
      <c r="B7" s="80" t="s">
        <v>645</v>
      </c>
      <c r="C7" s="81"/>
      <c r="D7" s="82" t="s">
        <v>646</v>
      </c>
    </row>
    <row r="8" s="68" customFormat="1" ht="60" spans="1:4">
      <c r="A8" s="86"/>
      <c r="B8" s="80" t="s">
        <v>647</v>
      </c>
      <c r="C8" s="81"/>
      <c r="D8" s="82" t="s">
        <v>648</v>
      </c>
    </row>
    <row r="9" s="68" customFormat="1" ht="57" customHeight="1" spans="1:4">
      <c r="A9" s="79" t="s">
        <v>649</v>
      </c>
      <c r="B9" s="80" t="s">
        <v>650</v>
      </c>
      <c r="C9" s="81"/>
      <c r="D9" s="82" t="s">
        <v>651</v>
      </c>
    </row>
    <row r="10" s="68" customFormat="1" ht="48" spans="1:4">
      <c r="A10" s="83"/>
      <c r="B10" s="79" t="s">
        <v>652</v>
      </c>
      <c r="C10" s="87" t="s">
        <v>653</v>
      </c>
      <c r="D10" s="82" t="s">
        <v>654</v>
      </c>
    </row>
    <row r="11" s="68" customFormat="1" spans="1:4">
      <c r="A11" s="86"/>
      <c r="B11" s="86"/>
      <c r="C11" s="87" t="s">
        <v>655</v>
      </c>
      <c r="D11" s="82" t="s">
        <v>656</v>
      </c>
    </row>
    <row r="12" s="68" customFormat="1" ht="36" spans="1:4">
      <c r="A12" s="80" t="s">
        <v>657</v>
      </c>
      <c r="B12" s="88"/>
      <c r="C12" s="81"/>
      <c r="D12" s="85" t="s">
        <v>658</v>
      </c>
    </row>
    <row r="13" s="68" customFormat="1" ht="96" spans="1:4">
      <c r="A13" s="80" t="s">
        <v>659</v>
      </c>
      <c r="B13" s="88"/>
      <c r="C13" s="81"/>
      <c r="D13" s="85" t="s">
        <v>660</v>
      </c>
    </row>
    <row r="14" s="68" customFormat="1" ht="24" spans="1:4">
      <c r="A14" s="80" t="s">
        <v>661</v>
      </c>
      <c r="B14" s="88"/>
      <c r="C14" s="81"/>
      <c r="D14" s="82" t="s">
        <v>662</v>
      </c>
    </row>
    <row r="15" s="68" customFormat="1" ht="96" spans="1:4">
      <c r="A15" s="89" t="s">
        <v>663</v>
      </c>
      <c r="B15" s="90"/>
      <c r="C15" s="91"/>
      <c r="D15" s="82" t="s">
        <v>664</v>
      </c>
    </row>
    <row r="16" s="68" customFormat="1" spans="1:4">
      <c r="A16" s="89" t="s">
        <v>665</v>
      </c>
      <c r="B16" s="90"/>
      <c r="C16" s="91"/>
      <c r="D16" s="92" t="s">
        <v>666</v>
      </c>
    </row>
    <row r="17" s="68" customFormat="1"/>
    <row r="18" s="68" customFormat="1" ht="28" customHeight="1" spans="1:4">
      <c r="A18" s="93" t="s">
        <v>667</v>
      </c>
      <c r="B18" s="93"/>
      <c r="C18" s="93"/>
      <c r="D18" s="93"/>
    </row>
  </sheetData>
  <mergeCells count="1088">
    <mergeCell ref="A2:D2"/>
    <mergeCell ref="IW2:IZ2"/>
    <mergeCell ref="SS2:SV2"/>
    <mergeCell ref="ACO2:ACR2"/>
    <mergeCell ref="AMK2:AMN2"/>
    <mergeCell ref="AWG2:AWJ2"/>
    <mergeCell ref="BGC2:BGF2"/>
    <mergeCell ref="BPY2:BQB2"/>
    <mergeCell ref="BZU2:BZX2"/>
    <mergeCell ref="CJQ2:CJT2"/>
    <mergeCell ref="CTM2:CTP2"/>
    <mergeCell ref="DDI2:DDL2"/>
    <mergeCell ref="DNE2:DNH2"/>
    <mergeCell ref="DXA2:DXD2"/>
    <mergeCell ref="EGW2:EGZ2"/>
    <mergeCell ref="EQS2:EQV2"/>
    <mergeCell ref="FAO2:FAR2"/>
    <mergeCell ref="FKK2:FKN2"/>
    <mergeCell ref="FUG2:FUJ2"/>
    <mergeCell ref="GEC2:GEF2"/>
    <mergeCell ref="GNY2:GOB2"/>
    <mergeCell ref="GXU2:GXX2"/>
    <mergeCell ref="HHQ2:HHT2"/>
    <mergeCell ref="HRM2:HRP2"/>
    <mergeCell ref="IBI2:IBL2"/>
    <mergeCell ref="ILE2:ILH2"/>
    <mergeCell ref="IVA2:IVD2"/>
    <mergeCell ref="JEW2:JEZ2"/>
    <mergeCell ref="JOS2:JOV2"/>
    <mergeCell ref="JYO2:JYR2"/>
    <mergeCell ref="KIK2:KIN2"/>
    <mergeCell ref="KSG2:KSJ2"/>
    <mergeCell ref="LCC2:LCF2"/>
    <mergeCell ref="LLY2:LMB2"/>
    <mergeCell ref="LVU2:LVX2"/>
    <mergeCell ref="MFQ2:MFT2"/>
    <mergeCell ref="MPM2:MPP2"/>
    <mergeCell ref="MZI2:MZL2"/>
    <mergeCell ref="NJE2:NJH2"/>
    <mergeCell ref="NTA2:NTD2"/>
    <mergeCell ref="OCW2:OCZ2"/>
    <mergeCell ref="OMS2:OMV2"/>
    <mergeCell ref="OWO2:OWR2"/>
    <mergeCell ref="PGK2:PGN2"/>
    <mergeCell ref="PQG2:PQJ2"/>
    <mergeCell ref="QAC2:QAF2"/>
    <mergeCell ref="QJY2:QKB2"/>
    <mergeCell ref="QTU2:QTX2"/>
    <mergeCell ref="RDQ2:RDT2"/>
    <mergeCell ref="RNM2:RNP2"/>
    <mergeCell ref="RXI2:RXL2"/>
    <mergeCell ref="SHE2:SHH2"/>
    <mergeCell ref="SRA2:SRD2"/>
    <mergeCell ref="TAW2:TAZ2"/>
    <mergeCell ref="TKS2:TKV2"/>
    <mergeCell ref="TUO2:TUR2"/>
    <mergeCell ref="UEK2:UEN2"/>
    <mergeCell ref="UOG2:UOJ2"/>
    <mergeCell ref="UYC2:UYF2"/>
    <mergeCell ref="VHY2:VIB2"/>
    <mergeCell ref="VRU2:VRX2"/>
    <mergeCell ref="WBQ2:WBT2"/>
    <mergeCell ref="WLM2:WLP2"/>
    <mergeCell ref="WVI2:WVL2"/>
    <mergeCell ref="A3:B3"/>
    <mergeCell ref="IW3:IX3"/>
    <mergeCell ref="SS3:ST3"/>
    <mergeCell ref="ACO3:ACP3"/>
    <mergeCell ref="AMK3:AML3"/>
    <mergeCell ref="AWG3:AWH3"/>
    <mergeCell ref="BGC3:BGD3"/>
    <mergeCell ref="BPY3:BPZ3"/>
    <mergeCell ref="BZU3:BZV3"/>
    <mergeCell ref="CJQ3:CJR3"/>
    <mergeCell ref="CTM3:CTN3"/>
    <mergeCell ref="DDI3:DDJ3"/>
    <mergeCell ref="DNE3:DNF3"/>
    <mergeCell ref="DXA3:DXB3"/>
    <mergeCell ref="EGW3:EGX3"/>
    <mergeCell ref="EQS3:EQT3"/>
    <mergeCell ref="FAO3:FAP3"/>
    <mergeCell ref="FKK3:FKL3"/>
    <mergeCell ref="FUG3:FUH3"/>
    <mergeCell ref="GEC3:GED3"/>
    <mergeCell ref="GNY3:GNZ3"/>
    <mergeCell ref="GXU3:GXV3"/>
    <mergeCell ref="HHQ3:HHR3"/>
    <mergeCell ref="HRM3:HRN3"/>
    <mergeCell ref="IBI3:IBJ3"/>
    <mergeCell ref="ILE3:ILF3"/>
    <mergeCell ref="IVA3:IVB3"/>
    <mergeCell ref="JEW3:JEX3"/>
    <mergeCell ref="JOS3:JOT3"/>
    <mergeCell ref="JYO3:JYP3"/>
    <mergeCell ref="KIK3:KIL3"/>
    <mergeCell ref="KSG3:KSH3"/>
    <mergeCell ref="LCC3:LCD3"/>
    <mergeCell ref="LLY3:LLZ3"/>
    <mergeCell ref="LVU3:LVV3"/>
    <mergeCell ref="MFQ3:MFR3"/>
    <mergeCell ref="MPM3:MPN3"/>
    <mergeCell ref="MZI3:MZJ3"/>
    <mergeCell ref="NJE3:NJF3"/>
    <mergeCell ref="NTA3:NTB3"/>
    <mergeCell ref="OCW3:OCX3"/>
    <mergeCell ref="OMS3:OMT3"/>
    <mergeCell ref="OWO3:OWP3"/>
    <mergeCell ref="PGK3:PGL3"/>
    <mergeCell ref="PQG3:PQH3"/>
    <mergeCell ref="QAC3:QAD3"/>
    <mergeCell ref="QJY3:QJZ3"/>
    <mergeCell ref="QTU3:QTV3"/>
    <mergeCell ref="RDQ3:RDR3"/>
    <mergeCell ref="RNM3:RNN3"/>
    <mergeCell ref="RXI3:RXJ3"/>
    <mergeCell ref="SHE3:SHF3"/>
    <mergeCell ref="SRA3:SRB3"/>
    <mergeCell ref="TAW3:TAX3"/>
    <mergeCell ref="TKS3:TKT3"/>
    <mergeCell ref="TUO3:TUP3"/>
    <mergeCell ref="UEK3:UEL3"/>
    <mergeCell ref="UOG3:UOH3"/>
    <mergeCell ref="UYC3:UYD3"/>
    <mergeCell ref="VHY3:VHZ3"/>
    <mergeCell ref="VRU3:VRV3"/>
    <mergeCell ref="WBQ3:WBR3"/>
    <mergeCell ref="WLM3:WLN3"/>
    <mergeCell ref="WVI3:WVJ3"/>
    <mergeCell ref="B4:C4"/>
    <mergeCell ref="IX4:IY4"/>
    <mergeCell ref="ST4:SU4"/>
    <mergeCell ref="ACP4:ACQ4"/>
    <mergeCell ref="AML4:AMM4"/>
    <mergeCell ref="AWH4:AWI4"/>
    <mergeCell ref="BGD4:BGE4"/>
    <mergeCell ref="BPZ4:BQA4"/>
    <mergeCell ref="BZV4:BZW4"/>
    <mergeCell ref="CJR4:CJS4"/>
    <mergeCell ref="CTN4:CTO4"/>
    <mergeCell ref="DDJ4:DDK4"/>
    <mergeCell ref="DNF4:DNG4"/>
    <mergeCell ref="DXB4:DXC4"/>
    <mergeCell ref="EGX4:EGY4"/>
    <mergeCell ref="EQT4:EQU4"/>
    <mergeCell ref="FAP4:FAQ4"/>
    <mergeCell ref="FKL4:FKM4"/>
    <mergeCell ref="FUH4:FUI4"/>
    <mergeCell ref="GED4:GEE4"/>
    <mergeCell ref="GNZ4:GOA4"/>
    <mergeCell ref="GXV4:GXW4"/>
    <mergeCell ref="HHR4:HHS4"/>
    <mergeCell ref="HRN4:HRO4"/>
    <mergeCell ref="IBJ4:IBK4"/>
    <mergeCell ref="ILF4:ILG4"/>
    <mergeCell ref="IVB4:IVC4"/>
    <mergeCell ref="JEX4:JEY4"/>
    <mergeCell ref="JOT4:JOU4"/>
    <mergeCell ref="JYP4:JYQ4"/>
    <mergeCell ref="KIL4:KIM4"/>
    <mergeCell ref="KSH4:KSI4"/>
    <mergeCell ref="LCD4:LCE4"/>
    <mergeCell ref="LLZ4:LMA4"/>
    <mergeCell ref="LVV4:LVW4"/>
    <mergeCell ref="MFR4:MFS4"/>
    <mergeCell ref="MPN4:MPO4"/>
    <mergeCell ref="MZJ4:MZK4"/>
    <mergeCell ref="NJF4:NJG4"/>
    <mergeCell ref="NTB4:NTC4"/>
    <mergeCell ref="OCX4:OCY4"/>
    <mergeCell ref="OMT4:OMU4"/>
    <mergeCell ref="OWP4:OWQ4"/>
    <mergeCell ref="PGL4:PGM4"/>
    <mergeCell ref="PQH4:PQI4"/>
    <mergeCell ref="QAD4:QAE4"/>
    <mergeCell ref="QJZ4:QKA4"/>
    <mergeCell ref="QTV4:QTW4"/>
    <mergeCell ref="RDR4:RDS4"/>
    <mergeCell ref="RNN4:RNO4"/>
    <mergeCell ref="RXJ4:RXK4"/>
    <mergeCell ref="SHF4:SHG4"/>
    <mergeCell ref="SRB4:SRC4"/>
    <mergeCell ref="TAX4:TAY4"/>
    <mergeCell ref="TKT4:TKU4"/>
    <mergeCell ref="TUP4:TUQ4"/>
    <mergeCell ref="UEL4:UEM4"/>
    <mergeCell ref="UOH4:UOI4"/>
    <mergeCell ref="UYD4:UYE4"/>
    <mergeCell ref="VHZ4:VIA4"/>
    <mergeCell ref="VRV4:VRW4"/>
    <mergeCell ref="WBR4:WBS4"/>
    <mergeCell ref="WLN4:WLO4"/>
    <mergeCell ref="WVJ4:WVK4"/>
    <mergeCell ref="B5:C5"/>
    <mergeCell ref="IX5:IY5"/>
    <mergeCell ref="ST5:SU5"/>
    <mergeCell ref="ACP5:ACQ5"/>
    <mergeCell ref="AML5:AMM5"/>
    <mergeCell ref="AWH5:AWI5"/>
    <mergeCell ref="BGD5:BGE5"/>
    <mergeCell ref="BPZ5:BQA5"/>
    <mergeCell ref="BZV5:BZW5"/>
    <mergeCell ref="CJR5:CJS5"/>
    <mergeCell ref="CTN5:CTO5"/>
    <mergeCell ref="DDJ5:DDK5"/>
    <mergeCell ref="DNF5:DNG5"/>
    <mergeCell ref="DXB5:DXC5"/>
    <mergeCell ref="EGX5:EGY5"/>
    <mergeCell ref="EQT5:EQU5"/>
    <mergeCell ref="FAP5:FAQ5"/>
    <mergeCell ref="FKL5:FKM5"/>
    <mergeCell ref="FUH5:FUI5"/>
    <mergeCell ref="GED5:GEE5"/>
    <mergeCell ref="GNZ5:GOA5"/>
    <mergeCell ref="GXV5:GXW5"/>
    <mergeCell ref="HHR5:HHS5"/>
    <mergeCell ref="HRN5:HRO5"/>
    <mergeCell ref="IBJ5:IBK5"/>
    <mergeCell ref="ILF5:ILG5"/>
    <mergeCell ref="IVB5:IVC5"/>
    <mergeCell ref="JEX5:JEY5"/>
    <mergeCell ref="JOT5:JOU5"/>
    <mergeCell ref="JYP5:JYQ5"/>
    <mergeCell ref="KIL5:KIM5"/>
    <mergeCell ref="KSH5:KSI5"/>
    <mergeCell ref="LCD5:LCE5"/>
    <mergeCell ref="LLZ5:LMA5"/>
    <mergeCell ref="LVV5:LVW5"/>
    <mergeCell ref="MFR5:MFS5"/>
    <mergeCell ref="MPN5:MPO5"/>
    <mergeCell ref="MZJ5:MZK5"/>
    <mergeCell ref="NJF5:NJG5"/>
    <mergeCell ref="NTB5:NTC5"/>
    <mergeCell ref="OCX5:OCY5"/>
    <mergeCell ref="OMT5:OMU5"/>
    <mergeCell ref="OWP5:OWQ5"/>
    <mergeCell ref="PGL5:PGM5"/>
    <mergeCell ref="PQH5:PQI5"/>
    <mergeCell ref="QAD5:QAE5"/>
    <mergeCell ref="QJZ5:QKA5"/>
    <mergeCell ref="QTV5:QTW5"/>
    <mergeCell ref="RDR5:RDS5"/>
    <mergeCell ref="RNN5:RNO5"/>
    <mergeCell ref="RXJ5:RXK5"/>
    <mergeCell ref="SHF5:SHG5"/>
    <mergeCell ref="SRB5:SRC5"/>
    <mergeCell ref="TAX5:TAY5"/>
    <mergeCell ref="TKT5:TKU5"/>
    <mergeCell ref="TUP5:TUQ5"/>
    <mergeCell ref="UEL5:UEM5"/>
    <mergeCell ref="UOH5:UOI5"/>
    <mergeCell ref="UYD5:UYE5"/>
    <mergeCell ref="VHZ5:VIA5"/>
    <mergeCell ref="VRV5:VRW5"/>
    <mergeCell ref="WBR5:WBS5"/>
    <mergeCell ref="WLN5:WLO5"/>
    <mergeCell ref="WVJ5:WVK5"/>
    <mergeCell ref="B6:C6"/>
    <mergeCell ref="IX6:IY6"/>
    <mergeCell ref="ST6:SU6"/>
    <mergeCell ref="ACP6:ACQ6"/>
    <mergeCell ref="AML6:AMM6"/>
    <mergeCell ref="AWH6:AWI6"/>
    <mergeCell ref="BGD6:BGE6"/>
    <mergeCell ref="BPZ6:BQA6"/>
    <mergeCell ref="BZV6:BZW6"/>
    <mergeCell ref="CJR6:CJS6"/>
    <mergeCell ref="CTN6:CTO6"/>
    <mergeCell ref="DDJ6:DDK6"/>
    <mergeCell ref="DNF6:DNG6"/>
    <mergeCell ref="DXB6:DXC6"/>
    <mergeCell ref="EGX6:EGY6"/>
    <mergeCell ref="EQT6:EQU6"/>
    <mergeCell ref="FAP6:FAQ6"/>
    <mergeCell ref="FKL6:FKM6"/>
    <mergeCell ref="FUH6:FUI6"/>
    <mergeCell ref="GED6:GEE6"/>
    <mergeCell ref="GNZ6:GOA6"/>
    <mergeCell ref="GXV6:GXW6"/>
    <mergeCell ref="HHR6:HHS6"/>
    <mergeCell ref="HRN6:HRO6"/>
    <mergeCell ref="IBJ6:IBK6"/>
    <mergeCell ref="ILF6:ILG6"/>
    <mergeCell ref="IVB6:IVC6"/>
    <mergeCell ref="JEX6:JEY6"/>
    <mergeCell ref="JOT6:JOU6"/>
    <mergeCell ref="JYP6:JYQ6"/>
    <mergeCell ref="KIL6:KIM6"/>
    <mergeCell ref="KSH6:KSI6"/>
    <mergeCell ref="LCD6:LCE6"/>
    <mergeCell ref="LLZ6:LMA6"/>
    <mergeCell ref="LVV6:LVW6"/>
    <mergeCell ref="MFR6:MFS6"/>
    <mergeCell ref="MPN6:MPO6"/>
    <mergeCell ref="MZJ6:MZK6"/>
    <mergeCell ref="NJF6:NJG6"/>
    <mergeCell ref="NTB6:NTC6"/>
    <mergeCell ref="OCX6:OCY6"/>
    <mergeCell ref="OMT6:OMU6"/>
    <mergeCell ref="OWP6:OWQ6"/>
    <mergeCell ref="PGL6:PGM6"/>
    <mergeCell ref="PQH6:PQI6"/>
    <mergeCell ref="QAD6:QAE6"/>
    <mergeCell ref="QJZ6:QKA6"/>
    <mergeCell ref="QTV6:QTW6"/>
    <mergeCell ref="RDR6:RDS6"/>
    <mergeCell ref="RNN6:RNO6"/>
    <mergeCell ref="RXJ6:RXK6"/>
    <mergeCell ref="SHF6:SHG6"/>
    <mergeCell ref="SRB6:SRC6"/>
    <mergeCell ref="TAX6:TAY6"/>
    <mergeCell ref="TKT6:TKU6"/>
    <mergeCell ref="TUP6:TUQ6"/>
    <mergeCell ref="UEL6:UEM6"/>
    <mergeCell ref="UOH6:UOI6"/>
    <mergeCell ref="UYD6:UYE6"/>
    <mergeCell ref="VHZ6:VIA6"/>
    <mergeCell ref="VRV6:VRW6"/>
    <mergeCell ref="WBR6:WBS6"/>
    <mergeCell ref="WLN6:WLO6"/>
    <mergeCell ref="WVJ6:WVK6"/>
    <mergeCell ref="B7:C7"/>
    <mergeCell ref="IX7:IY7"/>
    <mergeCell ref="ST7:SU7"/>
    <mergeCell ref="ACP7:ACQ7"/>
    <mergeCell ref="AML7:AMM7"/>
    <mergeCell ref="AWH7:AWI7"/>
    <mergeCell ref="BGD7:BGE7"/>
    <mergeCell ref="BPZ7:BQA7"/>
    <mergeCell ref="BZV7:BZW7"/>
    <mergeCell ref="CJR7:CJS7"/>
    <mergeCell ref="CTN7:CTO7"/>
    <mergeCell ref="DDJ7:DDK7"/>
    <mergeCell ref="DNF7:DNG7"/>
    <mergeCell ref="DXB7:DXC7"/>
    <mergeCell ref="EGX7:EGY7"/>
    <mergeCell ref="EQT7:EQU7"/>
    <mergeCell ref="FAP7:FAQ7"/>
    <mergeCell ref="FKL7:FKM7"/>
    <mergeCell ref="FUH7:FUI7"/>
    <mergeCell ref="GED7:GEE7"/>
    <mergeCell ref="GNZ7:GOA7"/>
    <mergeCell ref="GXV7:GXW7"/>
    <mergeCell ref="HHR7:HHS7"/>
    <mergeCell ref="HRN7:HRO7"/>
    <mergeCell ref="IBJ7:IBK7"/>
    <mergeCell ref="ILF7:ILG7"/>
    <mergeCell ref="IVB7:IVC7"/>
    <mergeCell ref="JEX7:JEY7"/>
    <mergeCell ref="JOT7:JOU7"/>
    <mergeCell ref="JYP7:JYQ7"/>
    <mergeCell ref="KIL7:KIM7"/>
    <mergeCell ref="KSH7:KSI7"/>
    <mergeCell ref="LCD7:LCE7"/>
    <mergeCell ref="LLZ7:LMA7"/>
    <mergeCell ref="LVV7:LVW7"/>
    <mergeCell ref="MFR7:MFS7"/>
    <mergeCell ref="MPN7:MPO7"/>
    <mergeCell ref="MZJ7:MZK7"/>
    <mergeCell ref="NJF7:NJG7"/>
    <mergeCell ref="NTB7:NTC7"/>
    <mergeCell ref="OCX7:OCY7"/>
    <mergeCell ref="OMT7:OMU7"/>
    <mergeCell ref="OWP7:OWQ7"/>
    <mergeCell ref="PGL7:PGM7"/>
    <mergeCell ref="PQH7:PQI7"/>
    <mergeCell ref="QAD7:QAE7"/>
    <mergeCell ref="QJZ7:QKA7"/>
    <mergeCell ref="QTV7:QTW7"/>
    <mergeCell ref="RDR7:RDS7"/>
    <mergeCell ref="RNN7:RNO7"/>
    <mergeCell ref="RXJ7:RXK7"/>
    <mergeCell ref="SHF7:SHG7"/>
    <mergeCell ref="SRB7:SRC7"/>
    <mergeCell ref="TAX7:TAY7"/>
    <mergeCell ref="TKT7:TKU7"/>
    <mergeCell ref="TUP7:TUQ7"/>
    <mergeCell ref="UEL7:UEM7"/>
    <mergeCell ref="UOH7:UOI7"/>
    <mergeCell ref="UYD7:UYE7"/>
    <mergeCell ref="VHZ7:VIA7"/>
    <mergeCell ref="VRV7:VRW7"/>
    <mergeCell ref="WBR7:WBS7"/>
    <mergeCell ref="WLN7:WLO7"/>
    <mergeCell ref="WVJ7:WVK7"/>
    <mergeCell ref="B8:C8"/>
    <mergeCell ref="IX8:IY8"/>
    <mergeCell ref="ST8:SU8"/>
    <mergeCell ref="ACP8:ACQ8"/>
    <mergeCell ref="AML8:AMM8"/>
    <mergeCell ref="AWH8:AWI8"/>
    <mergeCell ref="BGD8:BGE8"/>
    <mergeCell ref="BPZ8:BQA8"/>
    <mergeCell ref="BZV8:BZW8"/>
    <mergeCell ref="CJR8:CJS8"/>
    <mergeCell ref="CTN8:CTO8"/>
    <mergeCell ref="DDJ8:DDK8"/>
    <mergeCell ref="DNF8:DNG8"/>
    <mergeCell ref="DXB8:DXC8"/>
    <mergeCell ref="EGX8:EGY8"/>
    <mergeCell ref="EQT8:EQU8"/>
    <mergeCell ref="FAP8:FAQ8"/>
    <mergeCell ref="FKL8:FKM8"/>
    <mergeCell ref="FUH8:FUI8"/>
    <mergeCell ref="GED8:GEE8"/>
    <mergeCell ref="GNZ8:GOA8"/>
    <mergeCell ref="GXV8:GXW8"/>
    <mergeCell ref="HHR8:HHS8"/>
    <mergeCell ref="HRN8:HRO8"/>
    <mergeCell ref="IBJ8:IBK8"/>
    <mergeCell ref="ILF8:ILG8"/>
    <mergeCell ref="IVB8:IVC8"/>
    <mergeCell ref="JEX8:JEY8"/>
    <mergeCell ref="JOT8:JOU8"/>
    <mergeCell ref="JYP8:JYQ8"/>
    <mergeCell ref="KIL8:KIM8"/>
    <mergeCell ref="KSH8:KSI8"/>
    <mergeCell ref="LCD8:LCE8"/>
    <mergeCell ref="LLZ8:LMA8"/>
    <mergeCell ref="LVV8:LVW8"/>
    <mergeCell ref="MFR8:MFS8"/>
    <mergeCell ref="MPN8:MPO8"/>
    <mergeCell ref="MZJ8:MZK8"/>
    <mergeCell ref="NJF8:NJG8"/>
    <mergeCell ref="NTB8:NTC8"/>
    <mergeCell ref="OCX8:OCY8"/>
    <mergeCell ref="OMT8:OMU8"/>
    <mergeCell ref="OWP8:OWQ8"/>
    <mergeCell ref="PGL8:PGM8"/>
    <mergeCell ref="PQH8:PQI8"/>
    <mergeCell ref="QAD8:QAE8"/>
    <mergeCell ref="QJZ8:QKA8"/>
    <mergeCell ref="QTV8:QTW8"/>
    <mergeCell ref="RDR8:RDS8"/>
    <mergeCell ref="RNN8:RNO8"/>
    <mergeCell ref="RXJ8:RXK8"/>
    <mergeCell ref="SHF8:SHG8"/>
    <mergeCell ref="SRB8:SRC8"/>
    <mergeCell ref="TAX8:TAY8"/>
    <mergeCell ref="TKT8:TKU8"/>
    <mergeCell ref="TUP8:TUQ8"/>
    <mergeCell ref="UEL8:UEM8"/>
    <mergeCell ref="UOH8:UOI8"/>
    <mergeCell ref="UYD8:UYE8"/>
    <mergeCell ref="VHZ8:VIA8"/>
    <mergeCell ref="VRV8:VRW8"/>
    <mergeCell ref="WBR8:WBS8"/>
    <mergeCell ref="WLN8:WLO8"/>
    <mergeCell ref="WVJ8:WVK8"/>
    <mergeCell ref="B9:C9"/>
    <mergeCell ref="IX9:IY9"/>
    <mergeCell ref="ST9:SU9"/>
    <mergeCell ref="ACP9:ACQ9"/>
    <mergeCell ref="AML9:AMM9"/>
    <mergeCell ref="AWH9:AWI9"/>
    <mergeCell ref="BGD9:BGE9"/>
    <mergeCell ref="BPZ9:BQA9"/>
    <mergeCell ref="BZV9:BZW9"/>
    <mergeCell ref="CJR9:CJS9"/>
    <mergeCell ref="CTN9:CTO9"/>
    <mergeCell ref="DDJ9:DDK9"/>
    <mergeCell ref="DNF9:DNG9"/>
    <mergeCell ref="DXB9:DXC9"/>
    <mergeCell ref="EGX9:EGY9"/>
    <mergeCell ref="EQT9:EQU9"/>
    <mergeCell ref="FAP9:FAQ9"/>
    <mergeCell ref="FKL9:FKM9"/>
    <mergeCell ref="FUH9:FUI9"/>
    <mergeCell ref="GED9:GEE9"/>
    <mergeCell ref="GNZ9:GOA9"/>
    <mergeCell ref="GXV9:GXW9"/>
    <mergeCell ref="HHR9:HHS9"/>
    <mergeCell ref="HRN9:HRO9"/>
    <mergeCell ref="IBJ9:IBK9"/>
    <mergeCell ref="ILF9:ILG9"/>
    <mergeCell ref="IVB9:IVC9"/>
    <mergeCell ref="JEX9:JEY9"/>
    <mergeCell ref="JOT9:JOU9"/>
    <mergeCell ref="JYP9:JYQ9"/>
    <mergeCell ref="KIL9:KIM9"/>
    <mergeCell ref="KSH9:KSI9"/>
    <mergeCell ref="LCD9:LCE9"/>
    <mergeCell ref="LLZ9:LMA9"/>
    <mergeCell ref="LVV9:LVW9"/>
    <mergeCell ref="MFR9:MFS9"/>
    <mergeCell ref="MPN9:MPO9"/>
    <mergeCell ref="MZJ9:MZK9"/>
    <mergeCell ref="NJF9:NJG9"/>
    <mergeCell ref="NTB9:NTC9"/>
    <mergeCell ref="OCX9:OCY9"/>
    <mergeCell ref="OMT9:OMU9"/>
    <mergeCell ref="OWP9:OWQ9"/>
    <mergeCell ref="PGL9:PGM9"/>
    <mergeCell ref="PQH9:PQI9"/>
    <mergeCell ref="QAD9:QAE9"/>
    <mergeCell ref="QJZ9:QKA9"/>
    <mergeCell ref="QTV9:QTW9"/>
    <mergeCell ref="RDR9:RDS9"/>
    <mergeCell ref="RNN9:RNO9"/>
    <mergeCell ref="RXJ9:RXK9"/>
    <mergeCell ref="SHF9:SHG9"/>
    <mergeCell ref="SRB9:SRC9"/>
    <mergeCell ref="TAX9:TAY9"/>
    <mergeCell ref="TKT9:TKU9"/>
    <mergeCell ref="TUP9:TUQ9"/>
    <mergeCell ref="UEL9:UEM9"/>
    <mergeCell ref="UOH9:UOI9"/>
    <mergeCell ref="UYD9:UYE9"/>
    <mergeCell ref="VHZ9:VIA9"/>
    <mergeCell ref="VRV9:VRW9"/>
    <mergeCell ref="WBR9:WBS9"/>
    <mergeCell ref="WLN9:WLO9"/>
    <mergeCell ref="WVJ9:WVK9"/>
    <mergeCell ref="A12:C12"/>
    <mergeCell ref="IW12:IY12"/>
    <mergeCell ref="SS12:SU12"/>
    <mergeCell ref="ACO12:ACQ12"/>
    <mergeCell ref="AMK12:AMM12"/>
    <mergeCell ref="AWG12:AWI12"/>
    <mergeCell ref="BGC12:BGE12"/>
    <mergeCell ref="BPY12:BQA12"/>
    <mergeCell ref="BZU12:BZW12"/>
    <mergeCell ref="CJQ12:CJS12"/>
    <mergeCell ref="CTM12:CTO12"/>
    <mergeCell ref="DDI12:DDK12"/>
    <mergeCell ref="DNE12:DNG12"/>
    <mergeCell ref="DXA12:DXC12"/>
    <mergeCell ref="EGW12:EGY12"/>
    <mergeCell ref="EQS12:EQU12"/>
    <mergeCell ref="FAO12:FAQ12"/>
    <mergeCell ref="FKK12:FKM12"/>
    <mergeCell ref="FUG12:FUI12"/>
    <mergeCell ref="GEC12:GEE12"/>
    <mergeCell ref="GNY12:GOA12"/>
    <mergeCell ref="GXU12:GXW12"/>
    <mergeCell ref="HHQ12:HHS12"/>
    <mergeCell ref="HRM12:HRO12"/>
    <mergeCell ref="IBI12:IBK12"/>
    <mergeCell ref="ILE12:ILG12"/>
    <mergeCell ref="IVA12:IVC12"/>
    <mergeCell ref="JEW12:JEY12"/>
    <mergeCell ref="JOS12:JOU12"/>
    <mergeCell ref="JYO12:JYQ12"/>
    <mergeCell ref="KIK12:KIM12"/>
    <mergeCell ref="KSG12:KSI12"/>
    <mergeCell ref="LCC12:LCE12"/>
    <mergeCell ref="LLY12:LMA12"/>
    <mergeCell ref="LVU12:LVW12"/>
    <mergeCell ref="MFQ12:MFS12"/>
    <mergeCell ref="MPM12:MPO12"/>
    <mergeCell ref="MZI12:MZK12"/>
    <mergeCell ref="NJE12:NJG12"/>
    <mergeCell ref="NTA12:NTC12"/>
    <mergeCell ref="OCW12:OCY12"/>
    <mergeCell ref="OMS12:OMU12"/>
    <mergeCell ref="OWO12:OWQ12"/>
    <mergeCell ref="PGK12:PGM12"/>
    <mergeCell ref="PQG12:PQI12"/>
    <mergeCell ref="QAC12:QAE12"/>
    <mergeCell ref="QJY12:QKA12"/>
    <mergeCell ref="QTU12:QTW12"/>
    <mergeCell ref="RDQ12:RDS12"/>
    <mergeCell ref="RNM12:RNO12"/>
    <mergeCell ref="RXI12:RXK12"/>
    <mergeCell ref="SHE12:SHG12"/>
    <mergeCell ref="SRA12:SRC12"/>
    <mergeCell ref="TAW12:TAY12"/>
    <mergeCell ref="TKS12:TKU12"/>
    <mergeCell ref="TUO12:TUQ12"/>
    <mergeCell ref="UEK12:UEM12"/>
    <mergeCell ref="UOG12:UOI12"/>
    <mergeCell ref="UYC12:UYE12"/>
    <mergeCell ref="VHY12:VIA12"/>
    <mergeCell ref="VRU12:VRW12"/>
    <mergeCell ref="WBQ12:WBS12"/>
    <mergeCell ref="WLM12:WLO12"/>
    <mergeCell ref="WVI12:WVK12"/>
    <mergeCell ref="A13:C13"/>
    <mergeCell ref="IW13:IY13"/>
    <mergeCell ref="SS13:SU13"/>
    <mergeCell ref="ACO13:ACQ13"/>
    <mergeCell ref="AMK13:AMM13"/>
    <mergeCell ref="AWG13:AWI13"/>
    <mergeCell ref="BGC13:BGE13"/>
    <mergeCell ref="BPY13:BQA13"/>
    <mergeCell ref="BZU13:BZW13"/>
    <mergeCell ref="CJQ13:CJS13"/>
    <mergeCell ref="CTM13:CTO13"/>
    <mergeCell ref="DDI13:DDK13"/>
    <mergeCell ref="DNE13:DNG13"/>
    <mergeCell ref="DXA13:DXC13"/>
    <mergeCell ref="EGW13:EGY13"/>
    <mergeCell ref="EQS13:EQU13"/>
    <mergeCell ref="FAO13:FAQ13"/>
    <mergeCell ref="FKK13:FKM13"/>
    <mergeCell ref="FUG13:FUI13"/>
    <mergeCell ref="GEC13:GEE13"/>
    <mergeCell ref="GNY13:GOA13"/>
    <mergeCell ref="GXU13:GXW13"/>
    <mergeCell ref="HHQ13:HHS13"/>
    <mergeCell ref="HRM13:HRO13"/>
    <mergeCell ref="IBI13:IBK13"/>
    <mergeCell ref="ILE13:ILG13"/>
    <mergeCell ref="IVA13:IVC13"/>
    <mergeCell ref="JEW13:JEY13"/>
    <mergeCell ref="JOS13:JOU13"/>
    <mergeCell ref="JYO13:JYQ13"/>
    <mergeCell ref="KIK13:KIM13"/>
    <mergeCell ref="KSG13:KSI13"/>
    <mergeCell ref="LCC13:LCE13"/>
    <mergeCell ref="LLY13:LMA13"/>
    <mergeCell ref="LVU13:LVW13"/>
    <mergeCell ref="MFQ13:MFS13"/>
    <mergeCell ref="MPM13:MPO13"/>
    <mergeCell ref="MZI13:MZK13"/>
    <mergeCell ref="NJE13:NJG13"/>
    <mergeCell ref="NTA13:NTC13"/>
    <mergeCell ref="OCW13:OCY13"/>
    <mergeCell ref="OMS13:OMU13"/>
    <mergeCell ref="OWO13:OWQ13"/>
    <mergeCell ref="PGK13:PGM13"/>
    <mergeCell ref="PQG13:PQI13"/>
    <mergeCell ref="QAC13:QAE13"/>
    <mergeCell ref="QJY13:QKA13"/>
    <mergeCell ref="QTU13:QTW13"/>
    <mergeCell ref="RDQ13:RDS13"/>
    <mergeCell ref="RNM13:RNO13"/>
    <mergeCell ref="RXI13:RXK13"/>
    <mergeCell ref="SHE13:SHG13"/>
    <mergeCell ref="SRA13:SRC13"/>
    <mergeCell ref="TAW13:TAY13"/>
    <mergeCell ref="TKS13:TKU13"/>
    <mergeCell ref="TUO13:TUQ13"/>
    <mergeCell ref="UEK13:UEM13"/>
    <mergeCell ref="UOG13:UOI13"/>
    <mergeCell ref="UYC13:UYE13"/>
    <mergeCell ref="VHY13:VIA13"/>
    <mergeCell ref="VRU13:VRW13"/>
    <mergeCell ref="WBQ13:WBS13"/>
    <mergeCell ref="WLM13:WLO13"/>
    <mergeCell ref="WVI13:WVK13"/>
    <mergeCell ref="A14:C14"/>
    <mergeCell ref="IW14:IY14"/>
    <mergeCell ref="SS14:SU14"/>
    <mergeCell ref="ACO14:ACQ14"/>
    <mergeCell ref="AMK14:AMM14"/>
    <mergeCell ref="AWG14:AWI14"/>
    <mergeCell ref="BGC14:BGE14"/>
    <mergeCell ref="BPY14:BQA14"/>
    <mergeCell ref="BZU14:BZW14"/>
    <mergeCell ref="CJQ14:CJS14"/>
    <mergeCell ref="CTM14:CTO14"/>
    <mergeCell ref="DDI14:DDK14"/>
    <mergeCell ref="DNE14:DNG14"/>
    <mergeCell ref="DXA14:DXC14"/>
    <mergeCell ref="EGW14:EGY14"/>
    <mergeCell ref="EQS14:EQU14"/>
    <mergeCell ref="FAO14:FAQ14"/>
    <mergeCell ref="FKK14:FKM14"/>
    <mergeCell ref="FUG14:FUI14"/>
    <mergeCell ref="GEC14:GEE14"/>
    <mergeCell ref="GNY14:GOA14"/>
    <mergeCell ref="GXU14:GXW14"/>
    <mergeCell ref="HHQ14:HHS14"/>
    <mergeCell ref="HRM14:HRO14"/>
    <mergeCell ref="IBI14:IBK14"/>
    <mergeCell ref="ILE14:ILG14"/>
    <mergeCell ref="IVA14:IVC14"/>
    <mergeCell ref="JEW14:JEY14"/>
    <mergeCell ref="JOS14:JOU14"/>
    <mergeCell ref="JYO14:JYQ14"/>
    <mergeCell ref="KIK14:KIM14"/>
    <mergeCell ref="KSG14:KSI14"/>
    <mergeCell ref="LCC14:LCE14"/>
    <mergeCell ref="LLY14:LMA14"/>
    <mergeCell ref="LVU14:LVW14"/>
    <mergeCell ref="MFQ14:MFS14"/>
    <mergeCell ref="MPM14:MPO14"/>
    <mergeCell ref="MZI14:MZK14"/>
    <mergeCell ref="NJE14:NJG14"/>
    <mergeCell ref="NTA14:NTC14"/>
    <mergeCell ref="OCW14:OCY14"/>
    <mergeCell ref="OMS14:OMU14"/>
    <mergeCell ref="OWO14:OWQ14"/>
    <mergeCell ref="PGK14:PGM14"/>
    <mergeCell ref="PQG14:PQI14"/>
    <mergeCell ref="QAC14:QAE14"/>
    <mergeCell ref="QJY14:QKA14"/>
    <mergeCell ref="QTU14:QTW14"/>
    <mergeCell ref="RDQ14:RDS14"/>
    <mergeCell ref="RNM14:RNO14"/>
    <mergeCell ref="RXI14:RXK14"/>
    <mergeCell ref="SHE14:SHG14"/>
    <mergeCell ref="SRA14:SRC14"/>
    <mergeCell ref="TAW14:TAY14"/>
    <mergeCell ref="TKS14:TKU14"/>
    <mergeCell ref="TUO14:TUQ14"/>
    <mergeCell ref="UEK14:UEM14"/>
    <mergeCell ref="UOG14:UOI14"/>
    <mergeCell ref="UYC14:UYE14"/>
    <mergeCell ref="VHY14:VIA14"/>
    <mergeCell ref="VRU14:VRW14"/>
    <mergeCell ref="WBQ14:WBS14"/>
    <mergeCell ref="WLM14:WLO14"/>
    <mergeCell ref="WVI14:WVK14"/>
    <mergeCell ref="A15:C15"/>
    <mergeCell ref="IW15:IY15"/>
    <mergeCell ref="SS15:SU15"/>
    <mergeCell ref="ACO15:ACQ15"/>
    <mergeCell ref="AMK15:AMM15"/>
    <mergeCell ref="AWG15:AWI15"/>
    <mergeCell ref="BGC15:BGE15"/>
    <mergeCell ref="BPY15:BQA15"/>
    <mergeCell ref="BZU15:BZW15"/>
    <mergeCell ref="CJQ15:CJS15"/>
    <mergeCell ref="CTM15:CTO15"/>
    <mergeCell ref="DDI15:DDK15"/>
    <mergeCell ref="DNE15:DNG15"/>
    <mergeCell ref="DXA15:DXC15"/>
    <mergeCell ref="EGW15:EGY15"/>
    <mergeCell ref="EQS15:EQU15"/>
    <mergeCell ref="FAO15:FAQ15"/>
    <mergeCell ref="FKK15:FKM15"/>
    <mergeCell ref="FUG15:FUI15"/>
    <mergeCell ref="GEC15:GEE15"/>
    <mergeCell ref="GNY15:GOA15"/>
    <mergeCell ref="GXU15:GXW15"/>
    <mergeCell ref="HHQ15:HHS15"/>
    <mergeCell ref="HRM15:HRO15"/>
    <mergeCell ref="IBI15:IBK15"/>
    <mergeCell ref="ILE15:ILG15"/>
    <mergeCell ref="IVA15:IVC15"/>
    <mergeCell ref="JEW15:JEY15"/>
    <mergeCell ref="JOS15:JOU15"/>
    <mergeCell ref="JYO15:JYQ15"/>
    <mergeCell ref="KIK15:KIM15"/>
    <mergeCell ref="KSG15:KSI15"/>
    <mergeCell ref="LCC15:LCE15"/>
    <mergeCell ref="LLY15:LMA15"/>
    <mergeCell ref="LVU15:LVW15"/>
    <mergeCell ref="MFQ15:MFS15"/>
    <mergeCell ref="MPM15:MPO15"/>
    <mergeCell ref="MZI15:MZK15"/>
    <mergeCell ref="NJE15:NJG15"/>
    <mergeCell ref="NTA15:NTC15"/>
    <mergeCell ref="OCW15:OCY15"/>
    <mergeCell ref="OMS15:OMU15"/>
    <mergeCell ref="OWO15:OWQ15"/>
    <mergeCell ref="PGK15:PGM15"/>
    <mergeCell ref="PQG15:PQI15"/>
    <mergeCell ref="QAC15:QAE15"/>
    <mergeCell ref="QJY15:QKA15"/>
    <mergeCell ref="QTU15:QTW15"/>
    <mergeCell ref="RDQ15:RDS15"/>
    <mergeCell ref="RNM15:RNO15"/>
    <mergeCell ref="RXI15:RXK15"/>
    <mergeCell ref="SHE15:SHG15"/>
    <mergeCell ref="SRA15:SRC15"/>
    <mergeCell ref="TAW15:TAY15"/>
    <mergeCell ref="TKS15:TKU15"/>
    <mergeCell ref="TUO15:TUQ15"/>
    <mergeCell ref="UEK15:UEM15"/>
    <mergeCell ref="UOG15:UOI15"/>
    <mergeCell ref="UYC15:UYE15"/>
    <mergeCell ref="VHY15:VIA15"/>
    <mergeCell ref="VRU15:VRW15"/>
    <mergeCell ref="WBQ15:WBS15"/>
    <mergeCell ref="WLM15:WLO15"/>
    <mergeCell ref="WVI15:WVK15"/>
    <mergeCell ref="A16:C16"/>
    <mergeCell ref="IW16:IY16"/>
    <mergeCell ref="SS16:SU16"/>
    <mergeCell ref="ACO16:ACQ16"/>
    <mergeCell ref="AMK16:AMM16"/>
    <mergeCell ref="AWG16:AWI16"/>
    <mergeCell ref="BGC16:BGE16"/>
    <mergeCell ref="BPY16:BQA16"/>
    <mergeCell ref="BZU16:BZW16"/>
    <mergeCell ref="CJQ16:CJS16"/>
    <mergeCell ref="CTM16:CTO16"/>
    <mergeCell ref="DDI16:DDK16"/>
    <mergeCell ref="DNE16:DNG16"/>
    <mergeCell ref="DXA16:DXC16"/>
    <mergeCell ref="EGW16:EGY16"/>
    <mergeCell ref="EQS16:EQU16"/>
    <mergeCell ref="FAO16:FAQ16"/>
    <mergeCell ref="FKK16:FKM16"/>
    <mergeCell ref="FUG16:FUI16"/>
    <mergeCell ref="GEC16:GEE16"/>
    <mergeCell ref="GNY16:GOA16"/>
    <mergeCell ref="GXU16:GXW16"/>
    <mergeCell ref="HHQ16:HHS16"/>
    <mergeCell ref="HRM16:HRO16"/>
    <mergeCell ref="IBI16:IBK16"/>
    <mergeCell ref="ILE16:ILG16"/>
    <mergeCell ref="IVA16:IVC16"/>
    <mergeCell ref="JEW16:JEY16"/>
    <mergeCell ref="JOS16:JOU16"/>
    <mergeCell ref="JYO16:JYQ16"/>
    <mergeCell ref="KIK16:KIM16"/>
    <mergeCell ref="KSG16:KSI16"/>
    <mergeCell ref="LCC16:LCE16"/>
    <mergeCell ref="LLY16:LMA16"/>
    <mergeCell ref="LVU16:LVW16"/>
    <mergeCell ref="MFQ16:MFS16"/>
    <mergeCell ref="MPM16:MPO16"/>
    <mergeCell ref="MZI16:MZK16"/>
    <mergeCell ref="NJE16:NJG16"/>
    <mergeCell ref="NTA16:NTC16"/>
    <mergeCell ref="OCW16:OCY16"/>
    <mergeCell ref="OMS16:OMU16"/>
    <mergeCell ref="OWO16:OWQ16"/>
    <mergeCell ref="PGK16:PGM16"/>
    <mergeCell ref="PQG16:PQI16"/>
    <mergeCell ref="QAC16:QAE16"/>
    <mergeCell ref="QJY16:QKA16"/>
    <mergeCell ref="QTU16:QTW16"/>
    <mergeCell ref="RDQ16:RDS16"/>
    <mergeCell ref="RNM16:RNO16"/>
    <mergeCell ref="RXI16:RXK16"/>
    <mergeCell ref="SHE16:SHG16"/>
    <mergeCell ref="SRA16:SRC16"/>
    <mergeCell ref="TAW16:TAY16"/>
    <mergeCell ref="TKS16:TKU16"/>
    <mergeCell ref="TUO16:TUQ16"/>
    <mergeCell ref="UEK16:UEM16"/>
    <mergeCell ref="UOG16:UOI16"/>
    <mergeCell ref="UYC16:UYE16"/>
    <mergeCell ref="VHY16:VIA16"/>
    <mergeCell ref="VRU16:VRW16"/>
    <mergeCell ref="WBQ16:WBS16"/>
    <mergeCell ref="WLM16:WLO16"/>
    <mergeCell ref="WVI16:WVK16"/>
    <mergeCell ref="A18:D18"/>
    <mergeCell ref="IW18:IZ18"/>
    <mergeCell ref="SS18:SV18"/>
    <mergeCell ref="ACO18:ACR18"/>
    <mergeCell ref="AMK18:AMN18"/>
    <mergeCell ref="AWG18:AWJ18"/>
    <mergeCell ref="BGC18:BGF18"/>
    <mergeCell ref="BPY18:BQB18"/>
    <mergeCell ref="BZU18:BZX18"/>
    <mergeCell ref="CJQ18:CJT18"/>
    <mergeCell ref="CTM18:CTP18"/>
    <mergeCell ref="DDI18:DDL18"/>
    <mergeCell ref="DNE18:DNH18"/>
    <mergeCell ref="DXA18:DXD18"/>
    <mergeCell ref="EGW18:EGZ18"/>
    <mergeCell ref="EQS18:EQV18"/>
    <mergeCell ref="FAO18:FAR18"/>
    <mergeCell ref="FKK18:FKN18"/>
    <mergeCell ref="FUG18:FUJ18"/>
    <mergeCell ref="GEC18:GEF18"/>
    <mergeCell ref="GNY18:GOB18"/>
    <mergeCell ref="GXU18:GXX18"/>
    <mergeCell ref="HHQ18:HHT18"/>
    <mergeCell ref="HRM18:HRP18"/>
    <mergeCell ref="IBI18:IBL18"/>
    <mergeCell ref="ILE18:ILH18"/>
    <mergeCell ref="IVA18:IVD18"/>
    <mergeCell ref="JEW18:JEZ18"/>
    <mergeCell ref="JOS18:JOV18"/>
    <mergeCell ref="JYO18:JYR18"/>
    <mergeCell ref="KIK18:KIN18"/>
    <mergeCell ref="KSG18:KSJ18"/>
    <mergeCell ref="LCC18:LCF18"/>
    <mergeCell ref="LLY18:LMB18"/>
    <mergeCell ref="LVU18:LVX18"/>
    <mergeCell ref="MFQ18:MFT18"/>
    <mergeCell ref="MPM18:MPP18"/>
    <mergeCell ref="MZI18:MZL18"/>
    <mergeCell ref="NJE18:NJH18"/>
    <mergeCell ref="NTA18:NTD18"/>
    <mergeCell ref="OCW18:OCZ18"/>
    <mergeCell ref="OMS18:OMV18"/>
    <mergeCell ref="OWO18:OWR18"/>
    <mergeCell ref="PGK18:PGN18"/>
    <mergeCell ref="PQG18:PQJ18"/>
    <mergeCell ref="QAC18:QAF18"/>
    <mergeCell ref="QJY18:QKB18"/>
    <mergeCell ref="QTU18:QTX18"/>
    <mergeCell ref="RDQ18:RDT18"/>
    <mergeCell ref="RNM18:RNP18"/>
    <mergeCell ref="RXI18:RXL18"/>
    <mergeCell ref="SHE18:SHH18"/>
    <mergeCell ref="SRA18:SRD18"/>
    <mergeCell ref="TAW18:TAZ18"/>
    <mergeCell ref="TKS18:TKV18"/>
    <mergeCell ref="TUO18:TUR18"/>
    <mergeCell ref="UEK18:UEN18"/>
    <mergeCell ref="UOG18:UOJ18"/>
    <mergeCell ref="UYC18:UYF18"/>
    <mergeCell ref="VHY18:VIB18"/>
    <mergeCell ref="VRU18:VRX18"/>
    <mergeCell ref="WBQ18:WBT18"/>
    <mergeCell ref="WLM18:WLP18"/>
    <mergeCell ref="WVI18:WVL18"/>
    <mergeCell ref="A4:A8"/>
    <mergeCell ref="A9:A11"/>
    <mergeCell ref="B10:B11"/>
    <mergeCell ref="IW4:IW8"/>
    <mergeCell ref="IW9:IW11"/>
    <mergeCell ref="IX10:IX11"/>
    <mergeCell ref="SS4:SS8"/>
    <mergeCell ref="SS9:SS11"/>
    <mergeCell ref="ST10:ST11"/>
    <mergeCell ref="ACO4:ACO8"/>
    <mergeCell ref="ACO9:ACO11"/>
    <mergeCell ref="ACP10:ACP11"/>
    <mergeCell ref="AMK4:AMK8"/>
    <mergeCell ref="AMK9:AMK11"/>
    <mergeCell ref="AML10:AML11"/>
    <mergeCell ref="AWG4:AWG8"/>
    <mergeCell ref="AWG9:AWG11"/>
    <mergeCell ref="AWH10:AWH11"/>
    <mergeCell ref="BGC4:BGC8"/>
    <mergeCell ref="BGC9:BGC11"/>
    <mergeCell ref="BGD10:BGD11"/>
    <mergeCell ref="BPY4:BPY8"/>
    <mergeCell ref="BPY9:BPY11"/>
    <mergeCell ref="BPZ10:BPZ11"/>
    <mergeCell ref="BZU4:BZU8"/>
    <mergeCell ref="BZU9:BZU11"/>
    <mergeCell ref="BZV10:BZV11"/>
    <mergeCell ref="CJQ4:CJQ8"/>
    <mergeCell ref="CJQ9:CJQ11"/>
    <mergeCell ref="CJR10:CJR11"/>
    <mergeCell ref="CTM4:CTM8"/>
    <mergeCell ref="CTM9:CTM11"/>
    <mergeCell ref="CTN10:CTN11"/>
    <mergeCell ref="DDI4:DDI8"/>
    <mergeCell ref="DDI9:DDI11"/>
    <mergeCell ref="DDJ10:DDJ11"/>
    <mergeCell ref="DNE4:DNE8"/>
    <mergeCell ref="DNE9:DNE11"/>
    <mergeCell ref="DNF10:DNF11"/>
    <mergeCell ref="DXA4:DXA8"/>
    <mergeCell ref="DXA9:DXA11"/>
    <mergeCell ref="DXB10:DXB11"/>
    <mergeCell ref="EGW4:EGW8"/>
    <mergeCell ref="EGW9:EGW11"/>
    <mergeCell ref="EGX10:EGX11"/>
    <mergeCell ref="EQS4:EQS8"/>
    <mergeCell ref="EQS9:EQS11"/>
    <mergeCell ref="EQT10:EQT11"/>
    <mergeCell ref="FAO4:FAO8"/>
    <mergeCell ref="FAO9:FAO11"/>
    <mergeCell ref="FAP10:FAP11"/>
    <mergeCell ref="FKK4:FKK8"/>
    <mergeCell ref="FKK9:FKK11"/>
    <mergeCell ref="FKL10:FKL11"/>
    <mergeCell ref="FUG4:FUG8"/>
    <mergeCell ref="FUG9:FUG11"/>
    <mergeCell ref="FUH10:FUH11"/>
    <mergeCell ref="GEC4:GEC8"/>
    <mergeCell ref="GEC9:GEC11"/>
    <mergeCell ref="GED10:GED11"/>
    <mergeCell ref="GNY4:GNY8"/>
    <mergeCell ref="GNY9:GNY11"/>
    <mergeCell ref="GNZ10:GNZ11"/>
    <mergeCell ref="GXU4:GXU8"/>
    <mergeCell ref="GXU9:GXU11"/>
    <mergeCell ref="GXV10:GXV11"/>
    <mergeCell ref="HHQ4:HHQ8"/>
    <mergeCell ref="HHQ9:HHQ11"/>
    <mergeCell ref="HHR10:HHR11"/>
    <mergeCell ref="HRM4:HRM8"/>
    <mergeCell ref="HRM9:HRM11"/>
    <mergeCell ref="HRN10:HRN11"/>
    <mergeCell ref="IBI4:IBI8"/>
    <mergeCell ref="IBI9:IBI11"/>
    <mergeCell ref="IBJ10:IBJ11"/>
    <mergeCell ref="ILE4:ILE8"/>
    <mergeCell ref="ILE9:ILE11"/>
    <mergeCell ref="ILF10:ILF11"/>
    <mergeCell ref="IVA4:IVA8"/>
    <mergeCell ref="IVA9:IVA11"/>
    <mergeCell ref="IVB10:IVB11"/>
    <mergeCell ref="JEW4:JEW8"/>
    <mergeCell ref="JEW9:JEW11"/>
    <mergeCell ref="JEX10:JEX11"/>
    <mergeCell ref="JOS4:JOS8"/>
    <mergeCell ref="JOS9:JOS11"/>
    <mergeCell ref="JOT10:JOT11"/>
    <mergeCell ref="JYO4:JYO8"/>
    <mergeCell ref="JYO9:JYO11"/>
    <mergeCell ref="JYP10:JYP11"/>
    <mergeCell ref="KIK4:KIK8"/>
    <mergeCell ref="KIK9:KIK11"/>
    <mergeCell ref="KIL10:KIL11"/>
    <mergeCell ref="KSG4:KSG8"/>
    <mergeCell ref="KSG9:KSG11"/>
    <mergeCell ref="KSH10:KSH11"/>
    <mergeCell ref="LCC4:LCC8"/>
    <mergeCell ref="LCC9:LCC11"/>
    <mergeCell ref="LCD10:LCD11"/>
    <mergeCell ref="LLY4:LLY8"/>
    <mergeCell ref="LLY9:LLY11"/>
    <mergeCell ref="LLZ10:LLZ11"/>
    <mergeCell ref="LVU4:LVU8"/>
    <mergeCell ref="LVU9:LVU11"/>
    <mergeCell ref="LVV10:LVV11"/>
    <mergeCell ref="MFQ4:MFQ8"/>
    <mergeCell ref="MFQ9:MFQ11"/>
    <mergeCell ref="MFR10:MFR11"/>
    <mergeCell ref="MPM4:MPM8"/>
    <mergeCell ref="MPM9:MPM11"/>
    <mergeCell ref="MPN10:MPN11"/>
    <mergeCell ref="MZI4:MZI8"/>
    <mergeCell ref="MZI9:MZI11"/>
    <mergeCell ref="MZJ10:MZJ11"/>
    <mergeCell ref="NJE4:NJE8"/>
    <mergeCell ref="NJE9:NJE11"/>
    <mergeCell ref="NJF10:NJF11"/>
    <mergeCell ref="NTA4:NTA8"/>
    <mergeCell ref="NTA9:NTA11"/>
    <mergeCell ref="NTB10:NTB11"/>
    <mergeCell ref="OCW4:OCW8"/>
    <mergeCell ref="OCW9:OCW11"/>
    <mergeCell ref="OCX10:OCX11"/>
    <mergeCell ref="OMS4:OMS8"/>
    <mergeCell ref="OMS9:OMS11"/>
    <mergeCell ref="OMT10:OMT11"/>
    <mergeCell ref="OWO4:OWO8"/>
    <mergeCell ref="OWO9:OWO11"/>
    <mergeCell ref="OWP10:OWP11"/>
    <mergeCell ref="PGK4:PGK8"/>
    <mergeCell ref="PGK9:PGK11"/>
    <mergeCell ref="PGL10:PGL11"/>
    <mergeCell ref="PQG4:PQG8"/>
    <mergeCell ref="PQG9:PQG11"/>
    <mergeCell ref="PQH10:PQH11"/>
    <mergeCell ref="QAC4:QAC8"/>
    <mergeCell ref="QAC9:QAC11"/>
    <mergeCell ref="QAD10:QAD11"/>
    <mergeCell ref="QJY4:QJY8"/>
    <mergeCell ref="QJY9:QJY11"/>
    <mergeCell ref="QJZ10:QJZ11"/>
    <mergeCell ref="QTU4:QTU8"/>
    <mergeCell ref="QTU9:QTU11"/>
    <mergeCell ref="QTV10:QTV11"/>
    <mergeCell ref="RDQ4:RDQ8"/>
    <mergeCell ref="RDQ9:RDQ11"/>
    <mergeCell ref="RDR10:RDR11"/>
    <mergeCell ref="RNM4:RNM8"/>
    <mergeCell ref="RNM9:RNM11"/>
    <mergeCell ref="RNN10:RNN11"/>
    <mergeCell ref="RXI4:RXI8"/>
    <mergeCell ref="RXI9:RXI11"/>
    <mergeCell ref="RXJ10:RXJ11"/>
    <mergeCell ref="SHE4:SHE8"/>
    <mergeCell ref="SHE9:SHE11"/>
    <mergeCell ref="SHF10:SHF11"/>
    <mergeCell ref="SRA4:SRA8"/>
    <mergeCell ref="SRA9:SRA11"/>
    <mergeCell ref="SRB10:SRB11"/>
    <mergeCell ref="TAW4:TAW8"/>
    <mergeCell ref="TAW9:TAW11"/>
    <mergeCell ref="TAX10:TAX11"/>
    <mergeCell ref="TKS4:TKS8"/>
    <mergeCell ref="TKS9:TKS11"/>
    <mergeCell ref="TKT10:TKT11"/>
    <mergeCell ref="TUO4:TUO8"/>
    <mergeCell ref="TUO9:TUO11"/>
    <mergeCell ref="TUP10:TUP11"/>
    <mergeCell ref="UEK4:UEK8"/>
    <mergeCell ref="UEK9:UEK11"/>
    <mergeCell ref="UEL10:UEL11"/>
    <mergeCell ref="UOG4:UOG8"/>
    <mergeCell ref="UOG9:UOG11"/>
    <mergeCell ref="UOH10:UOH11"/>
    <mergeCell ref="UYC4:UYC8"/>
    <mergeCell ref="UYC9:UYC11"/>
    <mergeCell ref="UYD10:UYD11"/>
    <mergeCell ref="VHY4:VHY8"/>
    <mergeCell ref="VHY9:VHY11"/>
    <mergeCell ref="VHZ10:VHZ11"/>
    <mergeCell ref="VRU4:VRU8"/>
    <mergeCell ref="VRU9:VRU11"/>
    <mergeCell ref="VRV10:VRV11"/>
    <mergeCell ref="WBQ4:WBQ8"/>
    <mergeCell ref="WBQ9:WBQ11"/>
    <mergeCell ref="WBR10:WBR11"/>
    <mergeCell ref="WLM4:WLM8"/>
    <mergeCell ref="WLM9:WLM11"/>
    <mergeCell ref="WLN10:WLN11"/>
    <mergeCell ref="WVI4:WVI8"/>
    <mergeCell ref="WVI9:WVI11"/>
    <mergeCell ref="WVJ10:WVJ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T36"/>
  <sheetViews>
    <sheetView topLeftCell="A20" workbookViewId="0">
      <selection activeCell="O31" sqref="O31"/>
    </sheetView>
  </sheetViews>
  <sheetFormatPr defaultColWidth="9" defaultRowHeight="13.5"/>
  <cols>
    <col min="5" max="5" width="11.225" customWidth="1"/>
    <col min="6" max="6" width="12.9" customWidth="1"/>
  </cols>
  <sheetData>
    <row r="1" s="1" customFormat="1" ht="36" customHeight="1" spans="12:12">
      <c r="L1" s="1" t="s">
        <v>668</v>
      </c>
    </row>
    <row r="2" s="1" customFormat="1" ht="27" spans="1:12">
      <c r="A2" s="48" t="s">
        <v>669</v>
      </c>
      <c r="B2" s="48"/>
      <c r="C2" s="48"/>
      <c r="D2" s="48"/>
      <c r="E2" s="48"/>
      <c r="F2" s="48"/>
      <c r="G2" s="48"/>
      <c r="H2" s="48"/>
      <c r="I2" s="48"/>
      <c r="J2" s="48"/>
      <c r="K2" s="48"/>
      <c r="L2" s="48"/>
    </row>
    <row r="3" s="1" customFormat="1" ht="15.75" spans="1:12">
      <c r="A3" s="49" t="s">
        <v>670</v>
      </c>
      <c r="B3" s="49"/>
      <c r="C3" s="49"/>
      <c r="D3" s="49"/>
      <c r="E3" s="49"/>
      <c r="F3" s="49"/>
      <c r="G3" s="49"/>
      <c r="H3" s="49"/>
      <c r="I3" s="49"/>
      <c r="J3" s="49"/>
      <c r="K3" s="49"/>
      <c r="L3" s="49"/>
    </row>
    <row r="4" s="1" customFormat="1" ht="22" customHeight="1" spans="1:13">
      <c r="A4" s="50" t="s">
        <v>671</v>
      </c>
      <c r="B4" s="51"/>
      <c r="C4" s="51"/>
      <c r="D4" s="51"/>
      <c r="E4" s="51"/>
      <c r="F4" s="51"/>
      <c r="G4" s="51"/>
      <c r="H4" s="51"/>
      <c r="I4" s="51"/>
      <c r="J4" s="51"/>
      <c r="K4" s="51"/>
      <c r="L4" s="51"/>
      <c r="M4" s="34"/>
    </row>
    <row r="5" s="1" customFormat="1" ht="15.9" customHeight="1" spans="1:13">
      <c r="A5" s="9" t="s">
        <v>672</v>
      </c>
      <c r="B5" s="9"/>
      <c r="C5" s="9"/>
      <c r="D5" s="18" t="s">
        <v>673</v>
      </c>
      <c r="E5" s="19"/>
      <c r="F5" s="19"/>
      <c r="G5" s="19"/>
      <c r="H5" s="19"/>
      <c r="I5" s="19"/>
      <c r="J5" s="19"/>
      <c r="K5" s="19"/>
      <c r="L5" s="20"/>
      <c r="M5" s="34"/>
    </row>
    <row r="6" s="1" customFormat="1" ht="42" customHeight="1" spans="1:13">
      <c r="A6" s="9" t="s">
        <v>674</v>
      </c>
      <c r="B6" s="9"/>
      <c r="C6" s="9"/>
      <c r="D6" s="9" t="s">
        <v>675</v>
      </c>
      <c r="E6" s="9"/>
      <c r="F6" s="9" t="s">
        <v>676</v>
      </c>
      <c r="G6" s="18" t="s">
        <v>673</v>
      </c>
      <c r="H6" s="19"/>
      <c r="I6" s="19"/>
      <c r="J6" s="19"/>
      <c r="K6" s="19"/>
      <c r="L6" s="20"/>
      <c r="M6" s="34"/>
    </row>
    <row r="7" s="1" customFormat="1" ht="27.9" customHeight="1" spans="1:13">
      <c r="A7" s="52" t="s">
        <v>677</v>
      </c>
      <c r="B7" s="53"/>
      <c r="C7" s="54"/>
      <c r="D7" s="9" t="s">
        <v>678</v>
      </c>
      <c r="E7" s="9" t="s">
        <v>679</v>
      </c>
      <c r="F7" s="9" t="s">
        <v>680</v>
      </c>
      <c r="G7" s="9" t="s">
        <v>681</v>
      </c>
      <c r="H7" s="9"/>
      <c r="I7" s="9" t="s">
        <v>682</v>
      </c>
      <c r="J7" s="9"/>
      <c r="K7" s="9" t="s">
        <v>683</v>
      </c>
      <c r="L7" s="9" t="s">
        <v>684</v>
      </c>
      <c r="M7" s="34"/>
    </row>
    <row r="8" s="1" customFormat="1" ht="27.9" customHeight="1" spans="1:13">
      <c r="A8" s="55"/>
      <c r="B8" s="56"/>
      <c r="C8" s="57"/>
      <c r="D8" s="15" t="s">
        <v>685</v>
      </c>
      <c r="E8" s="11">
        <v>10432083.01</v>
      </c>
      <c r="F8" s="58">
        <v>17325496.83</v>
      </c>
      <c r="G8" s="58">
        <v>17325496.83</v>
      </c>
      <c r="H8" s="58"/>
      <c r="I8" s="11">
        <v>10</v>
      </c>
      <c r="J8" s="11"/>
      <c r="K8" s="21">
        <v>1</v>
      </c>
      <c r="L8" s="11">
        <v>10</v>
      </c>
      <c r="M8" s="34"/>
    </row>
    <row r="9" s="1" customFormat="1" ht="15.9" customHeight="1" spans="1:13">
      <c r="A9" s="55"/>
      <c r="B9" s="56"/>
      <c r="C9" s="57"/>
      <c r="D9" s="9" t="s">
        <v>289</v>
      </c>
      <c r="E9" s="11">
        <v>9975333.01</v>
      </c>
      <c r="F9" s="11">
        <v>10256822.08</v>
      </c>
      <c r="G9" s="11">
        <v>10228950.08</v>
      </c>
      <c r="H9" s="11"/>
      <c r="I9" s="11" t="s">
        <v>584</v>
      </c>
      <c r="J9" s="11"/>
      <c r="K9" s="11" t="s">
        <v>584</v>
      </c>
      <c r="L9" s="11" t="s">
        <v>584</v>
      </c>
      <c r="M9" s="34"/>
    </row>
    <row r="10" s="1" customFormat="1" ht="15.9" customHeight="1" spans="1:13">
      <c r="A10" s="55"/>
      <c r="B10" s="56"/>
      <c r="C10" s="57"/>
      <c r="D10" s="9" t="s">
        <v>290</v>
      </c>
      <c r="E10" s="58">
        <v>456750</v>
      </c>
      <c r="F10" s="58">
        <v>7068674.75</v>
      </c>
      <c r="G10" s="11">
        <v>7096546.75</v>
      </c>
      <c r="H10" s="11"/>
      <c r="I10" s="11" t="s">
        <v>584</v>
      </c>
      <c r="J10" s="11"/>
      <c r="K10" s="11" t="s">
        <v>584</v>
      </c>
      <c r="L10" s="11" t="s">
        <v>584</v>
      </c>
      <c r="M10" s="1">
        <f>G10-F10</f>
        <v>27872</v>
      </c>
    </row>
    <row r="11" s="1" customFormat="1" ht="15.9" customHeight="1" spans="1:12">
      <c r="A11" s="59"/>
      <c r="B11" s="60"/>
      <c r="C11" s="61"/>
      <c r="D11" s="9" t="s">
        <v>686</v>
      </c>
      <c r="E11" s="11">
        <v>0</v>
      </c>
      <c r="F11" s="11">
        <v>0</v>
      </c>
      <c r="G11" s="11">
        <v>0</v>
      </c>
      <c r="H11" s="11"/>
      <c r="I11" s="11" t="s">
        <v>584</v>
      </c>
      <c r="J11" s="11"/>
      <c r="K11" s="11" t="s">
        <v>584</v>
      </c>
      <c r="L11" s="11" t="s">
        <v>584</v>
      </c>
    </row>
    <row r="12" s="1" customFormat="1" ht="15.9" customHeight="1" spans="1:12">
      <c r="A12" s="9" t="s">
        <v>687</v>
      </c>
      <c r="B12" s="9" t="s">
        <v>688</v>
      </c>
      <c r="C12" s="9"/>
      <c r="D12" s="9"/>
      <c r="E12" s="9"/>
      <c r="F12" s="9" t="s">
        <v>689</v>
      </c>
      <c r="G12" s="9"/>
      <c r="H12" s="9"/>
      <c r="I12" s="9"/>
      <c r="J12" s="9"/>
      <c r="K12" s="9"/>
      <c r="L12" s="9"/>
    </row>
    <row r="13" s="1" customFormat="1" ht="73" customHeight="1" spans="1:12">
      <c r="A13" s="9"/>
      <c r="B13" s="10" t="s">
        <v>690</v>
      </c>
      <c r="C13" s="11"/>
      <c r="D13" s="11"/>
      <c r="E13" s="11"/>
      <c r="F13" s="10" t="s">
        <v>691</v>
      </c>
      <c r="G13" s="11"/>
      <c r="H13" s="11"/>
      <c r="I13" s="11"/>
      <c r="J13" s="11"/>
      <c r="K13" s="11"/>
      <c r="L13" s="11"/>
    </row>
    <row r="14" s="1" customFormat="1" ht="27.9" customHeight="1" spans="1:12">
      <c r="A14" s="13" t="s">
        <v>692</v>
      </c>
      <c r="B14" s="9" t="s">
        <v>693</v>
      </c>
      <c r="C14" s="9" t="s">
        <v>694</v>
      </c>
      <c r="D14" s="9" t="s">
        <v>695</v>
      </c>
      <c r="E14" s="9" t="s">
        <v>696</v>
      </c>
      <c r="F14" s="9" t="s">
        <v>697</v>
      </c>
      <c r="G14" s="9" t="s">
        <v>682</v>
      </c>
      <c r="H14" s="9" t="s">
        <v>684</v>
      </c>
      <c r="I14" s="9"/>
      <c r="J14" s="9" t="s">
        <v>698</v>
      </c>
      <c r="K14" s="9"/>
      <c r="L14" s="9"/>
    </row>
    <row r="15" s="1" customFormat="1" ht="55" customHeight="1" spans="1:12">
      <c r="A15" s="14"/>
      <c r="B15" s="13" t="s">
        <v>699</v>
      </c>
      <c r="C15" s="9" t="s">
        <v>700</v>
      </c>
      <c r="D15" s="15" t="s">
        <v>701</v>
      </c>
      <c r="E15" s="11" t="s">
        <v>702</v>
      </c>
      <c r="F15" s="11" t="s">
        <v>702</v>
      </c>
      <c r="G15" s="11">
        <v>9</v>
      </c>
      <c r="H15" s="11">
        <v>9</v>
      </c>
      <c r="I15" s="11"/>
      <c r="J15" s="11"/>
      <c r="K15" s="11"/>
      <c r="L15" s="11"/>
    </row>
    <row r="16" s="1" customFormat="1" ht="58" customHeight="1" spans="1:12">
      <c r="A16" s="14"/>
      <c r="B16" s="14"/>
      <c r="C16" s="9"/>
      <c r="D16" s="15" t="s">
        <v>703</v>
      </c>
      <c r="E16" s="11" t="s">
        <v>704</v>
      </c>
      <c r="F16" s="11" t="s">
        <v>704</v>
      </c>
      <c r="G16" s="11">
        <v>9</v>
      </c>
      <c r="H16" s="11">
        <v>9</v>
      </c>
      <c r="I16" s="11"/>
      <c r="J16" s="11"/>
      <c r="K16" s="11"/>
      <c r="L16" s="11"/>
    </row>
    <row r="17" s="1" customFormat="1" ht="51" customHeight="1" spans="1:12">
      <c r="A17" s="14"/>
      <c r="B17" s="14"/>
      <c r="C17" s="9"/>
      <c r="D17" s="62" t="s">
        <v>705</v>
      </c>
      <c r="E17" s="11" t="s">
        <v>706</v>
      </c>
      <c r="F17" s="11" t="s">
        <v>706</v>
      </c>
      <c r="G17" s="11">
        <v>9</v>
      </c>
      <c r="H17" s="11">
        <v>9</v>
      </c>
      <c r="I17" s="11"/>
      <c r="J17" s="11"/>
      <c r="K17" s="11"/>
      <c r="L17" s="11"/>
    </row>
    <row r="18" s="1" customFormat="1" ht="52" customHeight="1" spans="1:12">
      <c r="A18" s="14"/>
      <c r="B18" s="14"/>
      <c r="C18" s="9" t="s">
        <v>707</v>
      </c>
      <c r="D18" s="15" t="s">
        <v>708</v>
      </c>
      <c r="E18" s="21">
        <v>0.95</v>
      </c>
      <c r="F18" s="21">
        <v>0.95</v>
      </c>
      <c r="G18" s="11">
        <v>9</v>
      </c>
      <c r="H18" s="11">
        <v>9</v>
      </c>
      <c r="I18" s="11"/>
      <c r="J18" s="11"/>
      <c r="K18" s="11"/>
      <c r="L18" s="11"/>
    </row>
    <row r="19" s="1" customFormat="1" ht="39" customHeight="1" spans="1:12">
      <c r="A19" s="14"/>
      <c r="B19" s="14"/>
      <c r="C19" s="9" t="s">
        <v>709</v>
      </c>
      <c r="D19" s="15" t="s">
        <v>710</v>
      </c>
      <c r="E19" s="21">
        <v>1</v>
      </c>
      <c r="F19" s="21">
        <v>1</v>
      </c>
      <c r="G19" s="11">
        <v>9</v>
      </c>
      <c r="H19" s="11">
        <v>9</v>
      </c>
      <c r="I19" s="11"/>
      <c r="J19" s="11"/>
      <c r="K19" s="11"/>
      <c r="L19" s="11"/>
    </row>
    <row r="20" s="1" customFormat="1" ht="54" customHeight="1" spans="1:12">
      <c r="A20" s="14"/>
      <c r="B20" s="14"/>
      <c r="C20" s="9"/>
      <c r="D20" s="15" t="s">
        <v>711</v>
      </c>
      <c r="E20" s="21">
        <v>1</v>
      </c>
      <c r="F20" s="21">
        <v>1</v>
      </c>
      <c r="G20" s="11">
        <v>5</v>
      </c>
      <c r="H20" s="11">
        <v>5</v>
      </c>
      <c r="I20" s="11"/>
      <c r="J20" s="11"/>
      <c r="K20" s="11"/>
      <c r="L20" s="11"/>
    </row>
    <row r="21" s="1" customFormat="1" ht="59" customHeight="1" spans="1:12">
      <c r="A21" s="14"/>
      <c r="B21" s="13" t="s">
        <v>712</v>
      </c>
      <c r="C21" s="9" t="s">
        <v>713</v>
      </c>
      <c r="D21" s="15" t="s">
        <v>714</v>
      </c>
      <c r="E21" s="11" t="s">
        <v>715</v>
      </c>
      <c r="F21" s="11" t="s">
        <v>715</v>
      </c>
      <c r="G21" s="11">
        <v>15</v>
      </c>
      <c r="H21" s="11">
        <v>15</v>
      </c>
      <c r="I21" s="11"/>
      <c r="J21" s="11"/>
      <c r="K21" s="11"/>
      <c r="L21" s="11"/>
    </row>
    <row r="22" s="1" customFormat="1" ht="49" customHeight="1" spans="1:12">
      <c r="A22" s="14"/>
      <c r="B22" s="14"/>
      <c r="C22" s="9" t="s">
        <v>716</v>
      </c>
      <c r="D22" s="15" t="s">
        <v>717</v>
      </c>
      <c r="E22" s="10" t="s">
        <v>718</v>
      </c>
      <c r="F22" s="10" t="s">
        <v>718</v>
      </c>
      <c r="G22" s="11">
        <v>15</v>
      </c>
      <c r="H22" s="11">
        <v>15</v>
      </c>
      <c r="I22" s="11"/>
      <c r="J22" s="11"/>
      <c r="K22" s="11"/>
      <c r="L22" s="11"/>
    </row>
    <row r="23" s="1" customFormat="1" ht="15.9" customHeight="1" spans="1:12">
      <c r="A23" s="14"/>
      <c r="B23" s="13" t="s">
        <v>719</v>
      </c>
      <c r="C23" s="13" t="s">
        <v>720</v>
      </c>
      <c r="D23" s="15" t="s">
        <v>721</v>
      </c>
      <c r="E23" s="21">
        <v>1</v>
      </c>
      <c r="F23" s="21">
        <v>0.95</v>
      </c>
      <c r="G23" s="11">
        <v>5</v>
      </c>
      <c r="H23" s="11">
        <v>4</v>
      </c>
      <c r="I23" s="11"/>
      <c r="J23" s="11"/>
      <c r="K23" s="11"/>
      <c r="L23" s="11"/>
    </row>
    <row r="24" s="1" customFormat="1" spans="1:12">
      <c r="A24" s="14"/>
      <c r="B24" s="14"/>
      <c r="C24" s="14"/>
      <c r="D24" s="15"/>
      <c r="E24" s="11"/>
      <c r="F24" s="11"/>
      <c r="G24" s="11"/>
      <c r="H24" s="11"/>
      <c r="I24" s="11"/>
      <c r="J24" s="11"/>
      <c r="K24" s="11"/>
      <c r="L24" s="11"/>
    </row>
    <row r="25" s="1" customFormat="1" ht="31" customHeight="1" spans="1:12">
      <c r="A25" s="14"/>
      <c r="B25" s="14"/>
      <c r="C25" s="14"/>
      <c r="D25" s="63" t="s">
        <v>722</v>
      </c>
      <c r="E25" s="64">
        <v>0.95</v>
      </c>
      <c r="F25" s="64">
        <v>0.95</v>
      </c>
      <c r="G25" s="11">
        <v>5</v>
      </c>
      <c r="H25" s="11">
        <v>5</v>
      </c>
      <c r="I25" s="11"/>
      <c r="J25" s="11"/>
      <c r="K25" s="11"/>
      <c r="L25" s="11"/>
    </row>
    <row r="26" s="1" customFormat="1" ht="31" customHeight="1" spans="1:12">
      <c r="A26" s="17"/>
      <c r="B26" s="9" t="s">
        <v>723</v>
      </c>
      <c r="C26" s="9"/>
      <c r="D26" s="9"/>
      <c r="E26" s="9"/>
      <c r="F26" s="9"/>
      <c r="G26" s="11">
        <v>90</v>
      </c>
      <c r="H26" s="22">
        <v>89</v>
      </c>
      <c r="I26" s="24"/>
      <c r="J26" s="22"/>
      <c r="K26" s="23"/>
      <c r="L26" s="24"/>
    </row>
    <row r="27" s="1" customFormat="1" ht="31" customHeight="1" spans="1:12">
      <c r="A27" s="9" t="s">
        <v>724</v>
      </c>
      <c r="B27" s="9"/>
      <c r="C27" s="9"/>
      <c r="D27" s="9"/>
      <c r="E27" s="9"/>
      <c r="F27" s="9"/>
      <c r="G27" s="11">
        <v>100</v>
      </c>
      <c r="H27" s="22">
        <v>99</v>
      </c>
      <c r="I27" s="24"/>
      <c r="J27" s="22"/>
      <c r="K27" s="23"/>
      <c r="L27" s="24"/>
    </row>
    <row r="28" s="1" customFormat="1" ht="15.9" customHeight="1" spans="1:12">
      <c r="A28" s="13" t="s">
        <v>725</v>
      </c>
      <c r="B28" s="15" t="s">
        <v>726</v>
      </c>
      <c r="C28" s="15"/>
      <c r="D28" s="15"/>
      <c r="E28" s="15"/>
      <c r="F28" s="15"/>
      <c r="G28" s="15"/>
      <c r="H28" s="15"/>
      <c r="I28" s="15"/>
      <c r="J28" s="15"/>
      <c r="K28" s="15"/>
      <c r="L28" s="15"/>
    </row>
    <row r="29" s="1" customFormat="1" spans="1:12">
      <c r="A29" s="17"/>
      <c r="B29" s="15"/>
      <c r="C29" s="15"/>
      <c r="D29" s="15"/>
      <c r="E29" s="15"/>
      <c r="F29" s="15"/>
      <c r="G29" s="15"/>
      <c r="H29" s="15"/>
      <c r="I29" s="15"/>
      <c r="J29" s="15"/>
      <c r="K29" s="15"/>
      <c r="L29" s="15"/>
    </row>
    <row r="30" s="1" customFormat="1" ht="15.9" customHeight="1" spans="1:12">
      <c r="A30" s="15"/>
      <c r="B30" s="15"/>
      <c r="C30" s="15"/>
      <c r="D30" s="15"/>
      <c r="E30" s="15"/>
      <c r="F30" s="15"/>
      <c r="G30" s="15"/>
      <c r="H30" s="15"/>
      <c r="I30" s="15"/>
      <c r="J30" s="15"/>
      <c r="K30" s="15"/>
      <c r="L30" s="15"/>
    </row>
    <row r="31" s="1" customFormat="1" ht="169" customHeight="1" spans="1:12">
      <c r="A31" s="65" t="s">
        <v>727</v>
      </c>
      <c r="B31" s="66"/>
      <c r="C31" s="66"/>
      <c r="D31" s="66"/>
      <c r="E31" s="66"/>
      <c r="F31" s="66"/>
      <c r="G31" s="66"/>
      <c r="H31" s="66"/>
      <c r="I31" s="66"/>
      <c r="J31" s="66"/>
      <c r="K31" s="66"/>
      <c r="L31" s="67"/>
    </row>
    <row r="32" s="47" customFormat="1"/>
    <row r="33" s="47" customFormat="1"/>
    <row r="34" s="47" customFormat="1"/>
    <row r="35" s="47" customFormat="1"/>
    <row r="36" s="47" customFormat="1"/>
  </sheetData>
  <mergeCells count="4288">
    <mergeCell ref="A2:L2"/>
    <mergeCell ref="IW2:JH2"/>
    <mergeCell ref="SS2:TD2"/>
    <mergeCell ref="ACO2:ACZ2"/>
    <mergeCell ref="AMK2:AMV2"/>
    <mergeCell ref="AWG2:AWR2"/>
    <mergeCell ref="BGC2:BGN2"/>
    <mergeCell ref="BPY2:BQJ2"/>
    <mergeCell ref="BZU2:CAF2"/>
    <mergeCell ref="CJQ2:CKB2"/>
    <mergeCell ref="CTM2:CTX2"/>
    <mergeCell ref="DDI2:DDT2"/>
    <mergeCell ref="DNE2:DNP2"/>
    <mergeCell ref="DXA2:DXL2"/>
    <mergeCell ref="EGW2:EHH2"/>
    <mergeCell ref="EQS2:ERD2"/>
    <mergeCell ref="FAO2:FAZ2"/>
    <mergeCell ref="FKK2:FKV2"/>
    <mergeCell ref="FUG2:FUR2"/>
    <mergeCell ref="GEC2:GEN2"/>
    <mergeCell ref="GNY2:GOJ2"/>
    <mergeCell ref="GXU2:GYF2"/>
    <mergeCell ref="HHQ2:HIB2"/>
    <mergeCell ref="HRM2:HRX2"/>
    <mergeCell ref="IBI2:IBT2"/>
    <mergeCell ref="ILE2:ILP2"/>
    <mergeCell ref="IVA2:IVL2"/>
    <mergeCell ref="JEW2:JFH2"/>
    <mergeCell ref="JOS2:JPD2"/>
    <mergeCell ref="JYO2:JYZ2"/>
    <mergeCell ref="KIK2:KIV2"/>
    <mergeCell ref="KSG2:KSR2"/>
    <mergeCell ref="LCC2:LCN2"/>
    <mergeCell ref="LLY2:LMJ2"/>
    <mergeCell ref="LVU2:LWF2"/>
    <mergeCell ref="MFQ2:MGB2"/>
    <mergeCell ref="MPM2:MPX2"/>
    <mergeCell ref="MZI2:MZT2"/>
    <mergeCell ref="NJE2:NJP2"/>
    <mergeCell ref="NTA2:NTL2"/>
    <mergeCell ref="OCW2:ODH2"/>
    <mergeCell ref="OMS2:OND2"/>
    <mergeCell ref="OWO2:OWZ2"/>
    <mergeCell ref="PGK2:PGV2"/>
    <mergeCell ref="PQG2:PQR2"/>
    <mergeCell ref="QAC2:QAN2"/>
    <mergeCell ref="QJY2:QKJ2"/>
    <mergeCell ref="QTU2:QUF2"/>
    <mergeCell ref="RDQ2:REB2"/>
    <mergeCell ref="RNM2:RNX2"/>
    <mergeCell ref="RXI2:RXT2"/>
    <mergeCell ref="SHE2:SHP2"/>
    <mergeCell ref="SRA2:SRL2"/>
    <mergeCell ref="TAW2:TBH2"/>
    <mergeCell ref="TKS2:TLD2"/>
    <mergeCell ref="TUO2:TUZ2"/>
    <mergeCell ref="UEK2:UEV2"/>
    <mergeCell ref="UOG2:UOR2"/>
    <mergeCell ref="UYC2:UYN2"/>
    <mergeCell ref="VHY2:VIJ2"/>
    <mergeCell ref="VRU2:VSF2"/>
    <mergeCell ref="WBQ2:WCB2"/>
    <mergeCell ref="WLM2:WLX2"/>
    <mergeCell ref="WVI2:WVT2"/>
    <mergeCell ref="A3:L3"/>
    <mergeCell ref="IW3:JH3"/>
    <mergeCell ref="SS3:TD3"/>
    <mergeCell ref="ACO3:ACZ3"/>
    <mergeCell ref="AMK3:AMV3"/>
    <mergeCell ref="AWG3:AWR3"/>
    <mergeCell ref="BGC3:BGN3"/>
    <mergeCell ref="BPY3:BQJ3"/>
    <mergeCell ref="BZU3:CAF3"/>
    <mergeCell ref="CJQ3:CKB3"/>
    <mergeCell ref="CTM3:CTX3"/>
    <mergeCell ref="DDI3:DDT3"/>
    <mergeCell ref="DNE3:DNP3"/>
    <mergeCell ref="DXA3:DXL3"/>
    <mergeCell ref="EGW3:EHH3"/>
    <mergeCell ref="EQS3:ERD3"/>
    <mergeCell ref="FAO3:FAZ3"/>
    <mergeCell ref="FKK3:FKV3"/>
    <mergeCell ref="FUG3:FUR3"/>
    <mergeCell ref="GEC3:GEN3"/>
    <mergeCell ref="GNY3:GOJ3"/>
    <mergeCell ref="GXU3:GYF3"/>
    <mergeCell ref="HHQ3:HIB3"/>
    <mergeCell ref="HRM3:HRX3"/>
    <mergeCell ref="IBI3:IBT3"/>
    <mergeCell ref="ILE3:ILP3"/>
    <mergeCell ref="IVA3:IVL3"/>
    <mergeCell ref="JEW3:JFH3"/>
    <mergeCell ref="JOS3:JPD3"/>
    <mergeCell ref="JYO3:JYZ3"/>
    <mergeCell ref="KIK3:KIV3"/>
    <mergeCell ref="KSG3:KSR3"/>
    <mergeCell ref="LCC3:LCN3"/>
    <mergeCell ref="LLY3:LMJ3"/>
    <mergeCell ref="LVU3:LWF3"/>
    <mergeCell ref="MFQ3:MGB3"/>
    <mergeCell ref="MPM3:MPX3"/>
    <mergeCell ref="MZI3:MZT3"/>
    <mergeCell ref="NJE3:NJP3"/>
    <mergeCell ref="NTA3:NTL3"/>
    <mergeCell ref="OCW3:ODH3"/>
    <mergeCell ref="OMS3:OND3"/>
    <mergeCell ref="OWO3:OWZ3"/>
    <mergeCell ref="PGK3:PGV3"/>
    <mergeCell ref="PQG3:PQR3"/>
    <mergeCell ref="QAC3:QAN3"/>
    <mergeCell ref="QJY3:QKJ3"/>
    <mergeCell ref="QTU3:QUF3"/>
    <mergeCell ref="RDQ3:REB3"/>
    <mergeCell ref="RNM3:RNX3"/>
    <mergeCell ref="RXI3:RXT3"/>
    <mergeCell ref="SHE3:SHP3"/>
    <mergeCell ref="SRA3:SRL3"/>
    <mergeCell ref="TAW3:TBH3"/>
    <mergeCell ref="TKS3:TLD3"/>
    <mergeCell ref="TUO3:TUZ3"/>
    <mergeCell ref="UEK3:UEV3"/>
    <mergeCell ref="UOG3:UOR3"/>
    <mergeCell ref="UYC3:UYN3"/>
    <mergeCell ref="VHY3:VIJ3"/>
    <mergeCell ref="VRU3:VSF3"/>
    <mergeCell ref="WBQ3:WCB3"/>
    <mergeCell ref="WLM3:WLX3"/>
    <mergeCell ref="WVI3:WVT3"/>
    <mergeCell ref="A4:L4"/>
    <mergeCell ref="IW4:JH4"/>
    <mergeCell ref="SS4:TD4"/>
    <mergeCell ref="ACO4:ACZ4"/>
    <mergeCell ref="AMK4:AMV4"/>
    <mergeCell ref="AWG4:AWR4"/>
    <mergeCell ref="BGC4:BGN4"/>
    <mergeCell ref="BPY4:BQJ4"/>
    <mergeCell ref="BZU4:CAF4"/>
    <mergeCell ref="CJQ4:CKB4"/>
    <mergeCell ref="CTM4:CTX4"/>
    <mergeCell ref="DDI4:DDT4"/>
    <mergeCell ref="DNE4:DNP4"/>
    <mergeCell ref="DXA4:DXL4"/>
    <mergeCell ref="EGW4:EHH4"/>
    <mergeCell ref="EQS4:ERD4"/>
    <mergeCell ref="FAO4:FAZ4"/>
    <mergeCell ref="FKK4:FKV4"/>
    <mergeCell ref="FUG4:FUR4"/>
    <mergeCell ref="GEC4:GEN4"/>
    <mergeCell ref="GNY4:GOJ4"/>
    <mergeCell ref="GXU4:GYF4"/>
    <mergeCell ref="HHQ4:HIB4"/>
    <mergeCell ref="HRM4:HRX4"/>
    <mergeCell ref="IBI4:IBT4"/>
    <mergeCell ref="ILE4:ILP4"/>
    <mergeCell ref="IVA4:IVL4"/>
    <mergeCell ref="JEW4:JFH4"/>
    <mergeCell ref="JOS4:JPD4"/>
    <mergeCell ref="JYO4:JYZ4"/>
    <mergeCell ref="KIK4:KIV4"/>
    <mergeCell ref="KSG4:KSR4"/>
    <mergeCell ref="LCC4:LCN4"/>
    <mergeCell ref="LLY4:LMJ4"/>
    <mergeCell ref="LVU4:LWF4"/>
    <mergeCell ref="MFQ4:MGB4"/>
    <mergeCell ref="MPM4:MPX4"/>
    <mergeCell ref="MZI4:MZT4"/>
    <mergeCell ref="NJE4:NJP4"/>
    <mergeCell ref="NTA4:NTL4"/>
    <mergeCell ref="OCW4:ODH4"/>
    <mergeCell ref="OMS4:OND4"/>
    <mergeCell ref="OWO4:OWZ4"/>
    <mergeCell ref="PGK4:PGV4"/>
    <mergeCell ref="PQG4:PQR4"/>
    <mergeCell ref="QAC4:QAN4"/>
    <mergeCell ref="QJY4:QKJ4"/>
    <mergeCell ref="QTU4:QUF4"/>
    <mergeCell ref="RDQ4:REB4"/>
    <mergeCell ref="RNM4:RNX4"/>
    <mergeCell ref="RXI4:RXT4"/>
    <mergeCell ref="SHE4:SHP4"/>
    <mergeCell ref="SRA4:SRL4"/>
    <mergeCell ref="TAW4:TBH4"/>
    <mergeCell ref="TKS4:TLD4"/>
    <mergeCell ref="TUO4:TUZ4"/>
    <mergeCell ref="UEK4:UEV4"/>
    <mergeCell ref="UOG4:UOR4"/>
    <mergeCell ref="UYC4:UYN4"/>
    <mergeCell ref="VHY4:VIJ4"/>
    <mergeCell ref="VRU4:VSF4"/>
    <mergeCell ref="WBQ4:WCB4"/>
    <mergeCell ref="WLM4:WLX4"/>
    <mergeCell ref="WVI4:WVT4"/>
    <mergeCell ref="A5:C5"/>
    <mergeCell ref="D5:L5"/>
    <mergeCell ref="IW5:IY5"/>
    <mergeCell ref="IZ5:JH5"/>
    <mergeCell ref="SS5:SU5"/>
    <mergeCell ref="SV5:TD5"/>
    <mergeCell ref="ACO5:ACQ5"/>
    <mergeCell ref="ACR5:ACZ5"/>
    <mergeCell ref="AMK5:AMM5"/>
    <mergeCell ref="AMN5:AMV5"/>
    <mergeCell ref="AWG5:AWI5"/>
    <mergeCell ref="AWJ5:AWR5"/>
    <mergeCell ref="BGC5:BGE5"/>
    <mergeCell ref="BGF5:BGN5"/>
    <mergeCell ref="BPY5:BQA5"/>
    <mergeCell ref="BQB5:BQJ5"/>
    <mergeCell ref="BZU5:BZW5"/>
    <mergeCell ref="BZX5:CAF5"/>
    <mergeCell ref="CJQ5:CJS5"/>
    <mergeCell ref="CJT5:CKB5"/>
    <mergeCell ref="CTM5:CTO5"/>
    <mergeCell ref="CTP5:CTX5"/>
    <mergeCell ref="DDI5:DDK5"/>
    <mergeCell ref="DDL5:DDT5"/>
    <mergeCell ref="DNE5:DNG5"/>
    <mergeCell ref="DNH5:DNP5"/>
    <mergeCell ref="DXA5:DXC5"/>
    <mergeCell ref="DXD5:DXL5"/>
    <mergeCell ref="EGW5:EGY5"/>
    <mergeCell ref="EGZ5:EHH5"/>
    <mergeCell ref="EQS5:EQU5"/>
    <mergeCell ref="EQV5:ERD5"/>
    <mergeCell ref="FAO5:FAQ5"/>
    <mergeCell ref="FAR5:FAZ5"/>
    <mergeCell ref="FKK5:FKM5"/>
    <mergeCell ref="FKN5:FKV5"/>
    <mergeCell ref="FUG5:FUI5"/>
    <mergeCell ref="FUJ5:FUR5"/>
    <mergeCell ref="GEC5:GEE5"/>
    <mergeCell ref="GEF5:GEN5"/>
    <mergeCell ref="GNY5:GOA5"/>
    <mergeCell ref="GOB5:GOJ5"/>
    <mergeCell ref="GXU5:GXW5"/>
    <mergeCell ref="GXX5:GYF5"/>
    <mergeCell ref="HHQ5:HHS5"/>
    <mergeCell ref="HHT5:HIB5"/>
    <mergeCell ref="HRM5:HRO5"/>
    <mergeCell ref="HRP5:HRX5"/>
    <mergeCell ref="IBI5:IBK5"/>
    <mergeCell ref="IBL5:IBT5"/>
    <mergeCell ref="ILE5:ILG5"/>
    <mergeCell ref="ILH5:ILP5"/>
    <mergeCell ref="IVA5:IVC5"/>
    <mergeCell ref="IVD5:IVL5"/>
    <mergeCell ref="JEW5:JEY5"/>
    <mergeCell ref="JEZ5:JFH5"/>
    <mergeCell ref="JOS5:JOU5"/>
    <mergeCell ref="JOV5:JPD5"/>
    <mergeCell ref="JYO5:JYQ5"/>
    <mergeCell ref="JYR5:JYZ5"/>
    <mergeCell ref="KIK5:KIM5"/>
    <mergeCell ref="KIN5:KIV5"/>
    <mergeCell ref="KSG5:KSI5"/>
    <mergeCell ref="KSJ5:KSR5"/>
    <mergeCell ref="LCC5:LCE5"/>
    <mergeCell ref="LCF5:LCN5"/>
    <mergeCell ref="LLY5:LMA5"/>
    <mergeCell ref="LMB5:LMJ5"/>
    <mergeCell ref="LVU5:LVW5"/>
    <mergeCell ref="LVX5:LWF5"/>
    <mergeCell ref="MFQ5:MFS5"/>
    <mergeCell ref="MFT5:MGB5"/>
    <mergeCell ref="MPM5:MPO5"/>
    <mergeCell ref="MPP5:MPX5"/>
    <mergeCell ref="MZI5:MZK5"/>
    <mergeCell ref="MZL5:MZT5"/>
    <mergeCell ref="NJE5:NJG5"/>
    <mergeCell ref="NJH5:NJP5"/>
    <mergeCell ref="NTA5:NTC5"/>
    <mergeCell ref="NTD5:NTL5"/>
    <mergeCell ref="OCW5:OCY5"/>
    <mergeCell ref="OCZ5:ODH5"/>
    <mergeCell ref="OMS5:OMU5"/>
    <mergeCell ref="OMV5:OND5"/>
    <mergeCell ref="OWO5:OWQ5"/>
    <mergeCell ref="OWR5:OWZ5"/>
    <mergeCell ref="PGK5:PGM5"/>
    <mergeCell ref="PGN5:PGV5"/>
    <mergeCell ref="PQG5:PQI5"/>
    <mergeCell ref="PQJ5:PQR5"/>
    <mergeCell ref="QAC5:QAE5"/>
    <mergeCell ref="QAF5:QAN5"/>
    <mergeCell ref="QJY5:QKA5"/>
    <mergeCell ref="QKB5:QKJ5"/>
    <mergeCell ref="QTU5:QTW5"/>
    <mergeCell ref="QTX5:QUF5"/>
    <mergeCell ref="RDQ5:RDS5"/>
    <mergeCell ref="RDT5:REB5"/>
    <mergeCell ref="RNM5:RNO5"/>
    <mergeCell ref="RNP5:RNX5"/>
    <mergeCell ref="RXI5:RXK5"/>
    <mergeCell ref="RXL5:RXT5"/>
    <mergeCell ref="SHE5:SHG5"/>
    <mergeCell ref="SHH5:SHP5"/>
    <mergeCell ref="SRA5:SRC5"/>
    <mergeCell ref="SRD5:SRL5"/>
    <mergeCell ref="TAW5:TAY5"/>
    <mergeCell ref="TAZ5:TBH5"/>
    <mergeCell ref="TKS5:TKU5"/>
    <mergeCell ref="TKV5:TLD5"/>
    <mergeCell ref="TUO5:TUQ5"/>
    <mergeCell ref="TUR5:TUZ5"/>
    <mergeCell ref="UEK5:UEM5"/>
    <mergeCell ref="UEN5:UEV5"/>
    <mergeCell ref="UOG5:UOI5"/>
    <mergeCell ref="UOJ5:UOR5"/>
    <mergeCell ref="UYC5:UYE5"/>
    <mergeCell ref="UYF5:UYN5"/>
    <mergeCell ref="VHY5:VIA5"/>
    <mergeCell ref="VIB5:VIJ5"/>
    <mergeCell ref="VRU5:VRW5"/>
    <mergeCell ref="VRX5:VSF5"/>
    <mergeCell ref="WBQ5:WBS5"/>
    <mergeCell ref="WBT5:WCB5"/>
    <mergeCell ref="WLM5:WLO5"/>
    <mergeCell ref="WLP5:WLX5"/>
    <mergeCell ref="WVI5:WVK5"/>
    <mergeCell ref="WVL5:WVT5"/>
    <mergeCell ref="A6:C6"/>
    <mergeCell ref="D6:E6"/>
    <mergeCell ref="G6:L6"/>
    <mergeCell ref="IW6:IY6"/>
    <mergeCell ref="IZ6:JA6"/>
    <mergeCell ref="JC6:JH6"/>
    <mergeCell ref="SS6:SU6"/>
    <mergeCell ref="SV6:SW6"/>
    <mergeCell ref="SY6:TD6"/>
    <mergeCell ref="ACO6:ACQ6"/>
    <mergeCell ref="ACR6:ACS6"/>
    <mergeCell ref="ACU6:ACZ6"/>
    <mergeCell ref="AMK6:AMM6"/>
    <mergeCell ref="AMN6:AMO6"/>
    <mergeCell ref="AMQ6:AMV6"/>
    <mergeCell ref="AWG6:AWI6"/>
    <mergeCell ref="AWJ6:AWK6"/>
    <mergeCell ref="AWM6:AWR6"/>
    <mergeCell ref="BGC6:BGE6"/>
    <mergeCell ref="BGF6:BGG6"/>
    <mergeCell ref="BGI6:BGN6"/>
    <mergeCell ref="BPY6:BQA6"/>
    <mergeCell ref="BQB6:BQC6"/>
    <mergeCell ref="BQE6:BQJ6"/>
    <mergeCell ref="BZU6:BZW6"/>
    <mergeCell ref="BZX6:BZY6"/>
    <mergeCell ref="CAA6:CAF6"/>
    <mergeCell ref="CJQ6:CJS6"/>
    <mergeCell ref="CJT6:CJU6"/>
    <mergeCell ref="CJW6:CKB6"/>
    <mergeCell ref="CTM6:CTO6"/>
    <mergeCell ref="CTP6:CTQ6"/>
    <mergeCell ref="CTS6:CTX6"/>
    <mergeCell ref="DDI6:DDK6"/>
    <mergeCell ref="DDL6:DDM6"/>
    <mergeCell ref="DDO6:DDT6"/>
    <mergeCell ref="DNE6:DNG6"/>
    <mergeCell ref="DNH6:DNI6"/>
    <mergeCell ref="DNK6:DNP6"/>
    <mergeCell ref="DXA6:DXC6"/>
    <mergeCell ref="DXD6:DXE6"/>
    <mergeCell ref="DXG6:DXL6"/>
    <mergeCell ref="EGW6:EGY6"/>
    <mergeCell ref="EGZ6:EHA6"/>
    <mergeCell ref="EHC6:EHH6"/>
    <mergeCell ref="EQS6:EQU6"/>
    <mergeCell ref="EQV6:EQW6"/>
    <mergeCell ref="EQY6:ERD6"/>
    <mergeCell ref="FAO6:FAQ6"/>
    <mergeCell ref="FAR6:FAS6"/>
    <mergeCell ref="FAU6:FAZ6"/>
    <mergeCell ref="FKK6:FKM6"/>
    <mergeCell ref="FKN6:FKO6"/>
    <mergeCell ref="FKQ6:FKV6"/>
    <mergeCell ref="FUG6:FUI6"/>
    <mergeCell ref="FUJ6:FUK6"/>
    <mergeCell ref="FUM6:FUR6"/>
    <mergeCell ref="GEC6:GEE6"/>
    <mergeCell ref="GEF6:GEG6"/>
    <mergeCell ref="GEI6:GEN6"/>
    <mergeCell ref="GNY6:GOA6"/>
    <mergeCell ref="GOB6:GOC6"/>
    <mergeCell ref="GOE6:GOJ6"/>
    <mergeCell ref="GXU6:GXW6"/>
    <mergeCell ref="GXX6:GXY6"/>
    <mergeCell ref="GYA6:GYF6"/>
    <mergeCell ref="HHQ6:HHS6"/>
    <mergeCell ref="HHT6:HHU6"/>
    <mergeCell ref="HHW6:HIB6"/>
    <mergeCell ref="HRM6:HRO6"/>
    <mergeCell ref="HRP6:HRQ6"/>
    <mergeCell ref="HRS6:HRX6"/>
    <mergeCell ref="IBI6:IBK6"/>
    <mergeCell ref="IBL6:IBM6"/>
    <mergeCell ref="IBO6:IBT6"/>
    <mergeCell ref="ILE6:ILG6"/>
    <mergeCell ref="ILH6:ILI6"/>
    <mergeCell ref="ILK6:ILP6"/>
    <mergeCell ref="IVA6:IVC6"/>
    <mergeCell ref="IVD6:IVE6"/>
    <mergeCell ref="IVG6:IVL6"/>
    <mergeCell ref="JEW6:JEY6"/>
    <mergeCell ref="JEZ6:JFA6"/>
    <mergeCell ref="JFC6:JFH6"/>
    <mergeCell ref="JOS6:JOU6"/>
    <mergeCell ref="JOV6:JOW6"/>
    <mergeCell ref="JOY6:JPD6"/>
    <mergeCell ref="JYO6:JYQ6"/>
    <mergeCell ref="JYR6:JYS6"/>
    <mergeCell ref="JYU6:JYZ6"/>
    <mergeCell ref="KIK6:KIM6"/>
    <mergeCell ref="KIN6:KIO6"/>
    <mergeCell ref="KIQ6:KIV6"/>
    <mergeCell ref="KSG6:KSI6"/>
    <mergeCell ref="KSJ6:KSK6"/>
    <mergeCell ref="KSM6:KSR6"/>
    <mergeCell ref="LCC6:LCE6"/>
    <mergeCell ref="LCF6:LCG6"/>
    <mergeCell ref="LCI6:LCN6"/>
    <mergeCell ref="LLY6:LMA6"/>
    <mergeCell ref="LMB6:LMC6"/>
    <mergeCell ref="LME6:LMJ6"/>
    <mergeCell ref="LVU6:LVW6"/>
    <mergeCell ref="LVX6:LVY6"/>
    <mergeCell ref="LWA6:LWF6"/>
    <mergeCell ref="MFQ6:MFS6"/>
    <mergeCell ref="MFT6:MFU6"/>
    <mergeCell ref="MFW6:MGB6"/>
    <mergeCell ref="MPM6:MPO6"/>
    <mergeCell ref="MPP6:MPQ6"/>
    <mergeCell ref="MPS6:MPX6"/>
    <mergeCell ref="MZI6:MZK6"/>
    <mergeCell ref="MZL6:MZM6"/>
    <mergeCell ref="MZO6:MZT6"/>
    <mergeCell ref="NJE6:NJG6"/>
    <mergeCell ref="NJH6:NJI6"/>
    <mergeCell ref="NJK6:NJP6"/>
    <mergeCell ref="NTA6:NTC6"/>
    <mergeCell ref="NTD6:NTE6"/>
    <mergeCell ref="NTG6:NTL6"/>
    <mergeCell ref="OCW6:OCY6"/>
    <mergeCell ref="OCZ6:ODA6"/>
    <mergeCell ref="ODC6:ODH6"/>
    <mergeCell ref="OMS6:OMU6"/>
    <mergeCell ref="OMV6:OMW6"/>
    <mergeCell ref="OMY6:OND6"/>
    <mergeCell ref="OWO6:OWQ6"/>
    <mergeCell ref="OWR6:OWS6"/>
    <mergeCell ref="OWU6:OWZ6"/>
    <mergeCell ref="PGK6:PGM6"/>
    <mergeCell ref="PGN6:PGO6"/>
    <mergeCell ref="PGQ6:PGV6"/>
    <mergeCell ref="PQG6:PQI6"/>
    <mergeCell ref="PQJ6:PQK6"/>
    <mergeCell ref="PQM6:PQR6"/>
    <mergeCell ref="QAC6:QAE6"/>
    <mergeCell ref="QAF6:QAG6"/>
    <mergeCell ref="QAI6:QAN6"/>
    <mergeCell ref="QJY6:QKA6"/>
    <mergeCell ref="QKB6:QKC6"/>
    <mergeCell ref="QKE6:QKJ6"/>
    <mergeCell ref="QTU6:QTW6"/>
    <mergeCell ref="QTX6:QTY6"/>
    <mergeCell ref="QUA6:QUF6"/>
    <mergeCell ref="RDQ6:RDS6"/>
    <mergeCell ref="RDT6:RDU6"/>
    <mergeCell ref="RDW6:REB6"/>
    <mergeCell ref="RNM6:RNO6"/>
    <mergeCell ref="RNP6:RNQ6"/>
    <mergeCell ref="RNS6:RNX6"/>
    <mergeCell ref="RXI6:RXK6"/>
    <mergeCell ref="RXL6:RXM6"/>
    <mergeCell ref="RXO6:RXT6"/>
    <mergeCell ref="SHE6:SHG6"/>
    <mergeCell ref="SHH6:SHI6"/>
    <mergeCell ref="SHK6:SHP6"/>
    <mergeCell ref="SRA6:SRC6"/>
    <mergeCell ref="SRD6:SRE6"/>
    <mergeCell ref="SRG6:SRL6"/>
    <mergeCell ref="TAW6:TAY6"/>
    <mergeCell ref="TAZ6:TBA6"/>
    <mergeCell ref="TBC6:TBH6"/>
    <mergeCell ref="TKS6:TKU6"/>
    <mergeCell ref="TKV6:TKW6"/>
    <mergeCell ref="TKY6:TLD6"/>
    <mergeCell ref="TUO6:TUQ6"/>
    <mergeCell ref="TUR6:TUS6"/>
    <mergeCell ref="TUU6:TUZ6"/>
    <mergeCell ref="UEK6:UEM6"/>
    <mergeCell ref="UEN6:UEO6"/>
    <mergeCell ref="UEQ6:UEV6"/>
    <mergeCell ref="UOG6:UOI6"/>
    <mergeCell ref="UOJ6:UOK6"/>
    <mergeCell ref="UOM6:UOR6"/>
    <mergeCell ref="UYC6:UYE6"/>
    <mergeCell ref="UYF6:UYG6"/>
    <mergeCell ref="UYI6:UYN6"/>
    <mergeCell ref="VHY6:VIA6"/>
    <mergeCell ref="VIB6:VIC6"/>
    <mergeCell ref="VIE6:VIJ6"/>
    <mergeCell ref="VRU6:VRW6"/>
    <mergeCell ref="VRX6:VRY6"/>
    <mergeCell ref="VSA6:VSF6"/>
    <mergeCell ref="WBQ6:WBS6"/>
    <mergeCell ref="WBT6:WBU6"/>
    <mergeCell ref="WBW6:WCB6"/>
    <mergeCell ref="WLM6:WLO6"/>
    <mergeCell ref="WLP6:WLQ6"/>
    <mergeCell ref="WLS6:WLX6"/>
    <mergeCell ref="WVI6:WVK6"/>
    <mergeCell ref="WVL6:WVM6"/>
    <mergeCell ref="WVO6:WVT6"/>
    <mergeCell ref="G7:H7"/>
    <mergeCell ref="I7:J7"/>
    <mergeCell ref="JC7:JD7"/>
    <mergeCell ref="JE7:JF7"/>
    <mergeCell ref="SY7:SZ7"/>
    <mergeCell ref="TA7:TB7"/>
    <mergeCell ref="ACU7:ACV7"/>
    <mergeCell ref="ACW7:ACX7"/>
    <mergeCell ref="AMQ7:AMR7"/>
    <mergeCell ref="AMS7:AMT7"/>
    <mergeCell ref="AWM7:AWN7"/>
    <mergeCell ref="AWO7:AWP7"/>
    <mergeCell ref="BGI7:BGJ7"/>
    <mergeCell ref="BGK7:BGL7"/>
    <mergeCell ref="BQE7:BQF7"/>
    <mergeCell ref="BQG7:BQH7"/>
    <mergeCell ref="CAA7:CAB7"/>
    <mergeCell ref="CAC7:CAD7"/>
    <mergeCell ref="CJW7:CJX7"/>
    <mergeCell ref="CJY7:CJZ7"/>
    <mergeCell ref="CTS7:CTT7"/>
    <mergeCell ref="CTU7:CTV7"/>
    <mergeCell ref="DDO7:DDP7"/>
    <mergeCell ref="DDQ7:DDR7"/>
    <mergeCell ref="DNK7:DNL7"/>
    <mergeCell ref="DNM7:DNN7"/>
    <mergeCell ref="DXG7:DXH7"/>
    <mergeCell ref="DXI7:DXJ7"/>
    <mergeCell ref="EHC7:EHD7"/>
    <mergeCell ref="EHE7:EHF7"/>
    <mergeCell ref="EQY7:EQZ7"/>
    <mergeCell ref="ERA7:ERB7"/>
    <mergeCell ref="FAU7:FAV7"/>
    <mergeCell ref="FAW7:FAX7"/>
    <mergeCell ref="FKQ7:FKR7"/>
    <mergeCell ref="FKS7:FKT7"/>
    <mergeCell ref="FUM7:FUN7"/>
    <mergeCell ref="FUO7:FUP7"/>
    <mergeCell ref="GEI7:GEJ7"/>
    <mergeCell ref="GEK7:GEL7"/>
    <mergeCell ref="GOE7:GOF7"/>
    <mergeCell ref="GOG7:GOH7"/>
    <mergeCell ref="GYA7:GYB7"/>
    <mergeCell ref="GYC7:GYD7"/>
    <mergeCell ref="HHW7:HHX7"/>
    <mergeCell ref="HHY7:HHZ7"/>
    <mergeCell ref="HRS7:HRT7"/>
    <mergeCell ref="HRU7:HRV7"/>
    <mergeCell ref="IBO7:IBP7"/>
    <mergeCell ref="IBQ7:IBR7"/>
    <mergeCell ref="ILK7:ILL7"/>
    <mergeCell ref="ILM7:ILN7"/>
    <mergeCell ref="IVG7:IVH7"/>
    <mergeCell ref="IVI7:IVJ7"/>
    <mergeCell ref="JFC7:JFD7"/>
    <mergeCell ref="JFE7:JFF7"/>
    <mergeCell ref="JOY7:JOZ7"/>
    <mergeCell ref="JPA7:JPB7"/>
    <mergeCell ref="JYU7:JYV7"/>
    <mergeCell ref="JYW7:JYX7"/>
    <mergeCell ref="KIQ7:KIR7"/>
    <mergeCell ref="KIS7:KIT7"/>
    <mergeCell ref="KSM7:KSN7"/>
    <mergeCell ref="KSO7:KSP7"/>
    <mergeCell ref="LCI7:LCJ7"/>
    <mergeCell ref="LCK7:LCL7"/>
    <mergeCell ref="LME7:LMF7"/>
    <mergeCell ref="LMG7:LMH7"/>
    <mergeCell ref="LWA7:LWB7"/>
    <mergeCell ref="LWC7:LWD7"/>
    <mergeCell ref="MFW7:MFX7"/>
    <mergeCell ref="MFY7:MFZ7"/>
    <mergeCell ref="MPS7:MPT7"/>
    <mergeCell ref="MPU7:MPV7"/>
    <mergeCell ref="MZO7:MZP7"/>
    <mergeCell ref="MZQ7:MZR7"/>
    <mergeCell ref="NJK7:NJL7"/>
    <mergeCell ref="NJM7:NJN7"/>
    <mergeCell ref="NTG7:NTH7"/>
    <mergeCell ref="NTI7:NTJ7"/>
    <mergeCell ref="ODC7:ODD7"/>
    <mergeCell ref="ODE7:ODF7"/>
    <mergeCell ref="OMY7:OMZ7"/>
    <mergeCell ref="ONA7:ONB7"/>
    <mergeCell ref="OWU7:OWV7"/>
    <mergeCell ref="OWW7:OWX7"/>
    <mergeCell ref="PGQ7:PGR7"/>
    <mergeCell ref="PGS7:PGT7"/>
    <mergeCell ref="PQM7:PQN7"/>
    <mergeCell ref="PQO7:PQP7"/>
    <mergeCell ref="QAI7:QAJ7"/>
    <mergeCell ref="QAK7:QAL7"/>
    <mergeCell ref="QKE7:QKF7"/>
    <mergeCell ref="QKG7:QKH7"/>
    <mergeCell ref="QUA7:QUB7"/>
    <mergeCell ref="QUC7:QUD7"/>
    <mergeCell ref="RDW7:RDX7"/>
    <mergeCell ref="RDY7:RDZ7"/>
    <mergeCell ref="RNS7:RNT7"/>
    <mergeCell ref="RNU7:RNV7"/>
    <mergeCell ref="RXO7:RXP7"/>
    <mergeCell ref="RXQ7:RXR7"/>
    <mergeCell ref="SHK7:SHL7"/>
    <mergeCell ref="SHM7:SHN7"/>
    <mergeCell ref="SRG7:SRH7"/>
    <mergeCell ref="SRI7:SRJ7"/>
    <mergeCell ref="TBC7:TBD7"/>
    <mergeCell ref="TBE7:TBF7"/>
    <mergeCell ref="TKY7:TKZ7"/>
    <mergeCell ref="TLA7:TLB7"/>
    <mergeCell ref="TUU7:TUV7"/>
    <mergeCell ref="TUW7:TUX7"/>
    <mergeCell ref="UEQ7:UER7"/>
    <mergeCell ref="UES7:UET7"/>
    <mergeCell ref="UOM7:UON7"/>
    <mergeCell ref="UOO7:UOP7"/>
    <mergeCell ref="UYI7:UYJ7"/>
    <mergeCell ref="UYK7:UYL7"/>
    <mergeCell ref="VIE7:VIF7"/>
    <mergeCell ref="VIG7:VIH7"/>
    <mergeCell ref="VSA7:VSB7"/>
    <mergeCell ref="VSC7:VSD7"/>
    <mergeCell ref="WBW7:WBX7"/>
    <mergeCell ref="WBY7:WBZ7"/>
    <mergeCell ref="WLS7:WLT7"/>
    <mergeCell ref="WLU7:WLV7"/>
    <mergeCell ref="WVO7:WVP7"/>
    <mergeCell ref="WVQ7:WVR7"/>
    <mergeCell ref="G8:H8"/>
    <mergeCell ref="I8:J8"/>
    <mergeCell ref="JC8:JD8"/>
    <mergeCell ref="JE8:JF8"/>
    <mergeCell ref="SY8:SZ8"/>
    <mergeCell ref="TA8:TB8"/>
    <mergeCell ref="ACU8:ACV8"/>
    <mergeCell ref="ACW8:ACX8"/>
    <mergeCell ref="AMQ8:AMR8"/>
    <mergeCell ref="AMS8:AMT8"/>
    <mergeCell ref="AWM8:AWN8"/>
    <mergeCell ref="AWO8:AWP8"/>
    <mergeCell ref="BGI8:BGJ8"/>
    <mergeCell ref="BGK8:BGL8"/>
    <mergeCell ref="BQE8:BQF8"/>
    <mergeCell ref="BQG8:BQH8"/>
    <mergeCell ref="CAA8:CAB8"/>
    <mergeCell ref="CAC8:CAD8"/>
    <mergeCell ref="CJW8:CJX8"/>
    <mergeCell ref="CJY8:CJZ8"/>
    <mergeCell ref="CTS8:CTT8"/>
    <mergeCell ref="CTU8:CTV8"/>
    <mergeCell ref="DDO8:DDP8"/>
    <mergeCell ref="DDQ8:DDR8"/>
    <mergeCell ref="DNK8:DNL8"/>
    <mergeCell ref="DNM8:DNN8"/>
    <mergeCell ref="DXG8:DXH8"/>
    <mergeCell ref="DXI8:DXJ8"/>
    <mergeCell ref="EHC8:EHD8"/>
    <mergeCell ref="EHE8:EHF8"/>
    <mergeCell ref="EQY8:EQZ8"/>
    <mergeCell ref="ERA8:ERB8"/>
    <mergeCell ref="FAU8:FAV8"/>
    <mergeCell ref="FAW8:FAX8"/>
    <mergeCell ref="FKQ8:FKR8"/>
    <mergeCell ref="FKS8:FKT8"/>
    <mergeCell ref="FUM8:FUN8"/>
    <mergeCell ref="FUO8:FUP8"/>
    <mergeCell ref="GEI8:GEJ8"/>
    <mergeCell ref="GEK8:GEL8"/>
    <mergeCell ref="GOE8:GOF8"/>
    <mergeCell ref="GOG8:GOH8"/>
    <mergeCell ref="GYA8:GYB8"/>
    <mergeCell ref="GYC8:GYD8"/>
    <mergeCell ref="HHW8:HHX8"/>
    <mergeCell ref="HHY8:HHZ8"/>
    <mergeCell ref="HRS8:HRT8"/>
    <mergeCell ref="HRU8:HRV8"/>
    <mergeCell ref="IBO8:IBP8"/>
    <mergeCell ref="IBQ8:IBR8"/>
    <mergeCell ref="ILK8:ILL8"/>
    <mergeCell ref="ILM8:ILN8"/>
    <mergeCell ref="IVG8:IVH8"/>
    <mergeCell ref="IVI8:IVJ8"/>
    <mergeCell ref="JFC8:JFD8"/>
    <mergeCell ref="JFE8:JFF8"/>
    <mergeCell ref="JOY8:JOZ8"/>
    <mergeCell ref="JPA8:JPB8"/>
    <mergeCell ref="JYU8:JYV8"/>
    <mergeCell ref="JYW8:JYX8"/>
    <mergeCell ref="KIQ8:KIR8"/>
    <mergeCell ref="KIS8:KIT8"/>
    <mergeCell ref="KSM8:KSN8"/>
    <mergeCell ref="KSO8:KSP8"/>
    <mergeCell ref="LCI8:LCJ8"/>
    <mergeCell ref="LCK8:LCL8"/>
    <mergeCell ref="LME8:LMF8"/>
    <mergeCell ref="LMG8:LMH8"/>
    <mergeCell ref="LWA8:LWB8"/>
    <mergeCell ref="LWC8:LWD8"/>
    <mergeCell ref="MFW8:MFX8"/>
    <mergeCell ref="MFY8:MFZ8"/>
    <mergeCell ref="MPS8:MPT8"/>
    <mergeCell ref="MPU8:MPV8"/>
    <mergeCell ref="MZO8:MZP8"/>
    <mergeCell ref="MZQ8:MZR8"/>
    <mergeCell ref="NJK8:NJL8"/>
    <mergeCell ref="NJM8:NJN8"/>
    <mergeCell ref="NTG8:NTH8"/>
    <mergeCell ref="NTI8:NTJ8"/>
    <mergeCell ref="ODC8:ODD8"/>
    <mergeCell ref="ODE8:ODF8"/>
    <mergeCell ref="OMY8:OMZ8"/>
    <mergeCell ref="ONA8:ONB8"/>
    <mergeCell ref="OWU8:OWV8"/>
    <mergeCell ref="OWW8:OWX8"/>
    <mergeCell ref="PGQ8:PGR8"/>
    <mergeCell ref="PGS8:PGT8"/>
    <mergeCell ref="PQM8:PQN8"/>
    <mergeCell ref="PQO8:PQP8"/>
    <mergeCell ref="QAI8:QAJ8"/>
    <mergeCell ref="QAK8:QAL8"/>
    <mergeCell ref="QKE8:QKF8"/>
    <mergeCell ref="QKG8:QKH8"/>
    <mergeCell ref="QUA8:QUB8"/>
    <mergeCell ref="QUC8:QUD8"/>
    <mergeCell ref="RDW8:RDX8"/>
    <mergeCell ref="RDY8:RDZ8"/>
    <mergeCell ref="RNS8:RNT8"/>
    <mergeCell ref="RNU8:RNV8"/>
    <mergeCell ref="RXO8:RXP8"/>
    <mergeCell ref="RXQ8:RXR8"/>
    <mergeCell ref="SHK8:SHL8"/>
    <mergeCell ref="SHM8:SHN8"/>
    <mergeCell ref="SRG8:SRH8"/>
    <mergeCell ref="SRI8:SRJ8"/>
    <mergeCell ref="TBC8:TBD8"/>
    <mergeCell ref="TBE8:TBF8"/>
    <mergeCell ref="TKY8:TKZ8"/>
    <mergeCell ref="TLA8:TLB8"/>
    <mergeCell ref="TUU8:TUV8"/>
    <mergeCell ref="TUW8:TUX8"/>
    <mergeCell ref="UEQ8:UER8"/>
    <mergeCell ref="UES8:UET8"/>
    <mergeCell ref="UOM8:UON8"/>
    <mergeCell ref="UOO8:UOP8"/>
    <mergeCell ref="UYI8:UYJ8"/>
    <mergeCell ref="UYK8:UYL8"/>
    <mergeCell ref="VIE8:VIF8"/>
    <mergeCell ref="VIG8:VIH8"/>
    <mergeCell ref="VSA8:VSB8"/>
    <mergeCell ref="VSC8:VSD8"/>
    <mergeCell ref="WBW8:WBX8"/>
    <mergeCell ref="WBY8:WBZ8"/>
    <mergeCell ref="WLS8:WLT8"/>
    <mergeCell ref="WLU8:WLV8"/>
    <mergeCell ref="WVO8:WVP8"/>
    <mergeCell ref="WVQ8:WVR8"/>
    <mergeCell ref="G9:H9"/>
    <mergeCell ref="I9:J9"/>
    <mergeCell ref="JC9:JD9"/>
    <mergeCell ref="JE9:JF9"/>
    <mergeCell ref="SY9:SZ9"/>
    <mergeCell ref="TA9:TB9"/>
    <mergeCell ref="ACU9:ACV9"/>
    <mergeCell ref="ACW9:ACX9"/>
    <mergeCell ref="AMQ9:AMR9"/>
    <mergeCell ref="AMS9:AMT9"/>
    <mergeCell ref="AWM9:AWN9"/>
    <mergeCell ref="AWO9:AWP9"/>
    <mergeCell ref="BGI9:BGJ9"/>
    <mergeCell ref="BGK9:BGL9"/>
    <mergeCell ref="BQE9:BQF9"/>
    <mergeCell ref="BQG9:BQH9"/>
    <mergeCell ref="CAA9:CAB9"/>
    <mergeCell ref="CAC9:CAD9"/>
    <mergeCell ref="CJW9:CJX9"/>
    <mergeCell ref="CJY9:CJZ9"/>
    <mergeCell ref="CTS9:CTT9"/>
    <mergeCell ref="CTU9:CTV9"/>
    <mergeCell ref="DDO9:DDP9"/>
    <mergeCell ref="DDQ9:DDR9"/>
    <mergeCell ref="DNK9:DNL9"/>
    <mergeCell ref="DNM9:DNN9"/>
    <mergeCell ref="DXG9:DXH9"/>
    <mergeCell ref="DXI9:DXJ9"/>
    <mergeCell ref="EHC9:EHD9"/>
    <mergeCell ref="EHE9:EHF9"/>
    <mergeCell ref="EQY9:EQZ9"/>
    <mergeCell ref="ERA9:ERB9"/>
    <mergeCell ref="FAU9:FAV9"/>
    <mergeCell ref="FAW9:FAX9"/>
    <mergeCell ref="FKQ9:FKR9"/>
    <mergeCell ref="FKS9:FKT9"/>
    <mergeCell ref="FUM9:FUN9"/>
    <mergeCell ref="FUO9:FUP9"/>
    <mergeCell ref="GEI9:GEJ9"/>
    <mergeCell ref="GEK9:GEL9"/>
    <mergeCell ref="GOE9:GOF9"/>
    <mergeCell ref="GOG9:GOH9"/>
    <mergeCell ref="GYA9:GYB9"/>
    <mergeCell ref="GYC9:GYD9"/>
    <mergeCell ref="HHW9:HHX9"/>
    <mergeCell ref="HHY9:HHZ9"/>
    <mergeCell ref="HRS9:HRT9"/>
    <mergeCell ref="HRU9:HRV9"/>
    <mergeCell ref="IBO9:IBP9"/>
    <mergeCell ref="IBQ9:IBR9"/>
    <mergeCell ref="ILK9:ILL9"/>
    <mergeCell ref="ILM9:ILN9"/>
    <mergeCell ref="IVG9:IVH9"/>
    <mergeCell ref="IVI9:IVJ9"/>
    <mergeCell ref="JFC9:JFD9"/>
    <mergeCell ref="JFE9:JFF9"/>
    <mergeCell ref="JOY9:JOZ9"/>
    <mergeCell ref="JPA9:JPB9"/>
    <mergeCell ref="JYU9:JYV9"/>
    <mergeCell ref="JYW9:JYX9"/>
    <mergeCell ref="KIQ9:KIR9"/>
    <mergeCell ref="KIS9:KIT9"/>
    <mergeCell ref="KSM9:KSN9"/>
    <mergeCell ref="KSO9:KSP9"/>
    <mergeCell ref="LCI9:LCJ9"/>
    <mergeCell ref="LCK9:LCL9"/>
    <mergeCell ref="LME9:LMF9"/>
    <mergeCell ref="LMG9:LMH9"/>
    <mergeCell ref="LWA9:LWB9"/>
    <mergeCell ref="LWC9:LWD9"/>
    <mergeCell ref="MFW9:MFX9"/>
    <mergeCell ref="MFY9:MFZ9"/>
    <mergeCell ref="MPS9:MPT9"/>
    <mergeCell ref="MPU9:MPV9"/>
    <mergeCell ref="MZO9:MZP9"/>
    <mergeCell ref="MZQ9:MZR9"/>
    <mergeCell ref="NJK9:NJL9"/>
    <mergeCell ref="NJM9:NJN9"/>
    <mergeCell ref="NTG9:NTH9"/>
    <mergeCell ref="NTI9:NTJ9"/>
    <mergeCell ref="ODC9:ODD9"/>
    <mergeCell ref="ODE9:ODF9"/>
    <mergeCell ref="OMY9:OMZ9"/>
    <mergeCell ref="ONA9:ONB9"/>
    <mergeCell ref="OWU9:OWV9"/>
    <mergeCell ref="OWW9:OWX9"/>
    <mergeCell ref="PGQ9:PGR9"/>
    <mergeCell ref="PGS9:PGT9"/>
    <mergeCell ref="PQM9:PQN9"/>
    <mergeCell ref="PQO9:PQP9"/>
    <mergeCell ref="QAI9:QAJ9"/>
    <mergeCell ref="QAK9:QAL9"/>
    <mergeCell ref="QKE9:QKF9"/>
    <mergeCell ref="QKG9:QKH9"/>
    <mergeCell ref="QUA9:QUB9"/>
    <mergeCell ref="QUC9:QUD9"/>
    <mergeCell ref="RDW9:RDX9"/>
    <mergeCell ref="RDY9:RDZ9"/>
    <mergeCell ref="RNS9:RNT9"/>
    <mergeCell ref="RNU9:RNV9"/>
    <mergeCell ref="RXO9:RXP9"/>
    <mergeCell ref="RXQ9:RXR9"/>
    <mergeCell ref="SHK9:SHL9"/>
    <mergeCell ref="SHM9:SHN9"/>
    <mergeCell ref="SRG9:SRH9"/>
    <mergeCell ref="SRI9:SRJ9"/>
    <mergeCell ref="TBC9:TBD9"/>
    <mergeCell ref="TBE9:TBF9"/>
    <mergeCell ref="TKY9:TKZ9"/>
    <mergeCell ref="TLA9:TLB9"/>
    <mergeCell ref="TUU9:TUV9"/>
    <mergeCell ref="TUW9:TUX9"/>
    <mergeCell ref="UEQ9:UER9"/>
    <mergeCell ref="UES9:UET9"/>
    <mergeCell ref="UOM9:UON9"/>
    <mergeCell ref="UOO9:UOP9"/>
    <mergeCell ref="UYI9:UYJ9"/>
    <mergeCell ref="UYK9:UYL9"/>
    <mergeCell ref="VIE9:VIF9"/>
    <mergeCell ref="VIG9:VIH9"/>
    <mergeCell ref="VSA9:VSB9"/>
    <mergeCell ref="VSC9:VSD9"/>
    <mergeCell ref="WBW9:WBX9"/>
    <mergeCell ref="WBY9:WBZ9"/>
    <mergeCell ref="WLS9:WLT9"/>
    <mergeCell ref="WLU9:WLV9"/>
    <mergeCell ref="WVO9:WVP9"/>
    <mergeCell ref="WVQ9:WVR9"/>
    <mergeCell ref="G10:H10"/>
    <mergeCell ref="I10:J10"/>
    <mergeCell ref="JC10:JD10"/>
    <mergeCell ref="JE10:JF10"/>
    <mergeCell ref="SY10:SZ10"/>
    <mergeCell ref="TA10:TB10"/>
    <mergeCell ref="ACU10:ACV10"/>
    <mergeCell ref="ACW10:ACX10"/>
    <mergeCell ref="AMQ10:AMR10"/>
    <mergeCell ref="AMS10:AMT10"/>
    <mergeCell ref="AWM10:AWN10"/>
    <mergeCell ref="AWO10:AWP10"/>
    <mergeCell ref="BGI10:BGJ10"/>
    <mergeCell ref="BGK10:BGL10"/>
    <mergeCell ref="BQE10:BQF10"/>
    <mergeCell ref="BQG10:BQH10"/>
    <mergeCell ref="CAA10:CAB10"/>
    <mergeCell ref="CAC10:CAD10"/>
    <mergeCell ref="CJW10:CJX10"/>
    <mergeCell ref="CJY10:CJZ10"/>
    <mergeCell ref="CTS10:CTT10"/>
    <mergeCell ref="CTU10:CTV10"/>
    <mergeCell ref="DDO10:DDP10"/>
    <mergeCell ref="DDQ10:DDR10"/>
    <mergeCell ref="DNK10:DNL10"/>
    <mergeCell ref="DNM10:DNN10"/>
    <mergeCell ref="DXG10:DXH10"/>
    <mergeCell ref="DXI10:DXJ10"/>
    <mergeCell ref="EHC10:EHD10"/>
    <mergeCell ref="EHE10:EHF10"/>
    <mergeCell ref="EQY10:EQZ10"/>
    <mergeCell ref="ERA10:ERB10"/>
    <mergeCell ref="FAU10:FAV10"/>
    <mergeCell ref="FAW10:FAX10"/>
    <mergeCell ref="FKQ10:FKR10"/>
    <mergeCell ref="FKS10:FKT10"/>
    <mergeCell ref="FUM10:FUN10"/>
    <mergeCell ref="FUO10:FUP10"/>
    <mergeCell ref="GEI10:GEJ10"/>
    <mergeCell ref="GEK10:GEL10"/>
    <mergeCell ref="GOE10:GOF10"/>
    <mergeCell ref="GOG10:GOH10"/>
    <mergeCell ref="GYA10:GYB10"/>
    <mergeCell ref="GYC10:GYD10"/>
    <mergeCell ref="HHW10:HHX10"/>
    <mergeCell ref="HHY10:HHZ10"/>
    <mergeCell ref="HRS10:HRT10"/>
    <mergeCell ref="HRU10:HRV10"/>
    <mergeCell ref="IBO10:IBP10"/>
    <mergeCell ref="IBQ10:IBR10"/>
    <mergeCell ref="ILK10:ILL10"/>
    <mergeCell ref="ILM10:ILN10"/>
    <mergeCell ref="IVG10:IVH10"/>
    <mergeCell ref="IVI10:IVJ10"/>
    <mergeCell ref="JFC10:JFD10"/>
    <mergeCell ref="JFE10:JFF10"/>
    <mergeCell ref="JOY10:JOZ10"/>
    <mergeCell ref="JPA10:JPB10"/>
    <mergeCell ref="JYU10:JYV10"/>
    <mergeCell ref="JYW10:JYX10"/>
    <mergeCell ref="KIQ10:KIR10"/>
    <mergeCell ref="KIS10:KIT10"/>
    <mergeCell ref="KSM10:KSN10"/>
    <mergeCell ref="KSO10:KSP10"/>
    <mergeCell ref="LCI10:LCJ10"/>
    <mergeCell ref="LCK10:LCL10"/>
    <mergeCell ref="LME10:LMF10"/>
    <mergeCell ref="LMG10:LMH10"/>
    <mergeCell ref="LWA10:LWB10"/>
    <mergeCell ref="LWC10:LWD10"/>
    <mergeCell ref="MFW10:MFX10"/>
    <mergeCell ref="MFY10:MFZ10"/>
    <mergeCell ref="MPS10:MPT10"/>
    <mergeCell ref="MPU10:MPV10"/>
    <mergeCell ref="MZO10:MZP10"/>
    <mergeCell ref="MZQ10:MZR10"/>
    <mergeCell ref="NJK10:NJL10"/>
    <mergeCell ref="NJM10:NJN10"/>
    <mergeCell ref="NTG10:NTH10"/>
    <mergeCell ref="NTI10:NTJ10"/>
    <mergeCell ref="ODC10:ODD10"/>
    <mergeCell ref="ODE10:ODF10"/>
    <mergeCell ref="OMY10:OMZ10"/>
    <mergeCell ref="ONA10:ONB10"/>
    <mergeCell ref="OWU10:OWV10"/>
    <mergeCell ref="OWW10:OWX10"/>
    <mergeCell ref="PGQ10:PGR10"/>
    <mergeCell ref="PGS10:PGT10"/>
    <mergeCell ref="PQM10:PQN10"/>
    <mergeCell ref="PQO10:PQP10"/>
    <mergeCell ref="QAI10:QAJ10"/>
    <mergeCell ref="QAK10:QAL10"/>
    <mergeCell ref="QKE10:QKF10"/>
    <mergeCell ref="QKG10:QKH10"/>
    <mergeCell ref="QUA10:QUB10"/>
    <mergeCell ref="QUC10:QUD10"/>
    <mergeCell ref="RDW10:RDX10"/>
    <mergeCell ref="RDY10:RDZ10"/>
    <mergeCell ref="RNS10:RNT10"/>
    <mergeCell ref="RNU10:RNV10"/>
    <mergeCell ref="RXO10:RXP10"/>
    <mergeCell ref="RXQ10:RXR10"/>
    <mergeCell ref="SHK10:SHL10"/>
    <mergeCell ref="SHM10:SHN10"/>
    <mergeCell ref="SRG10:SRH10"/>
    <mergeCell ref="SRI10:SRJ10"/>
    <mergeCell ref="TBC10:TBD10"/>
    <mergeCell ref="TBE10:TBF10"/>
    <mergeCell ref="TKY10:TKZ10"/>
    <mergeCell ref="TLA10:TLB10"/>
    <mergeCell ref="TUU10:TUV10"/>
    <mergeCell ref="TUW10:TUX10"/>
    <mergeCell ref="UEQ10:UER10"/>
    <mergeCell ref="UES10:UET10"/>
    <mergeCell ref="UOM10:UON10"/>
    <mergeCell ref="UOO10:UOP10"/>
    <mergeCell ref="UYI10:UYJ10"/>
    <mergeCell ref="UYK10:UYL10"/>
    <mergeCell ref="VIE10:VIF10"/>
    <mergeCell ref="VIG10:VIH10"/>
    <mergeCell ref="VSA10:VSB10"/>
    <mergeCell ref="VSC10:VSD10"/>
    <mergeCell ref="WBW10:WBX10"/>
    <mergeCell ref="WBY10:WBZ10"/>
    <mergeCell ref="WLS10:WLT10"/>
    <mergeCell ref="WLU10:WLV10"/>
    <mergeCell ref="WVO10:WVP10"/>
    <mergeCell ref="WVQ10:WVR10"/>
    <mergeCell ref="G11:H11"/>
    <mergeCell ref="I11:J11"/>
    <mergeCell ref="JC11:JD11"/>
    <mergeCell ref="JE11:JF11"/>
    <mergeCell ref="SY11:SZ11"/>
    <mergeCell ref="TA11:TB11"/>
    <mergeCell ref="ACU11:ACV11"/>
    <mergeCell ref="ACW11:ACX11"/>
    <mergeCell ref="AMQ11:AMR11"/>
    <mergeCell ref="AMS11:AMT11"/>
    <mergeCell ref="AWM11:AWN11"/>
    <mergeCell ref="AWO11:AWP11"/>
    <mergeCell ref="BGI11:BGJ11"/>
    <mergeCell ref="BGK11:BGL11"/>
    <mergeCell ref="BQE11:BQF11"/>
    <mergeCell ref="BQG11:BQH11"/>
    <mergeCell ref="CAA11:CAB11"/>
    <mergeCell ref="CAC11:CAD11"/>
    <mergeCell ref="CJW11:CJX11"/>
    <mergeCell ref="CJY11:CJZ11"/>
    <mergeCell ref="CTS11:CTT11"/>
    <mergeCell ref="CTU11:CTV11"/>
    <mergeCell ref="DDO11:DDP11"/>
    <mergeCell ref="DDQ11:DDR11"/>
    <mergeCell ref="DNK11:DNL11"/>
    <mergeCell ref="DNM11:DNN11"/>
    <mergeCell ref="DXG11:DXH11"/>
    <mergeCell ref="DXI11:DXJ11"/>
    <mergeCell ref="EHC11:EHD11"/>
    <mergeCell ref="EHE11:EHF11"/>
    <mergeCell ref="EQY11:EQZ11"/>
    <mergeCell ref="ERA11:ERB11"/>
    <mergeCell ref="FAU11:FAV11"/>
    <mergeCell ref="FAW11:FAX11"/>
    <mergeCell ref="FKQ11:FKR11"/>
    <mergeCell ref="FKS11:FKT11"/>
    <mergeCell ref="FUM11:FUN11"/>
    <mergeCell ref="FUO11:FUP11"/>
    <mergeCell ref="GEI11:GEJ11"/>
    <mergeCell ref="GEK11:GEL11"/>
    <mergeCell ref="GOE11:GOF11"/>
    <mergeCell ref="GOG11:GOH11"/>
    <mergeCell ref="GYA11:GYB11"/>
    <mergeCell ref="GYC11:GYD11"/>
    <mergeCell ref="HHW11:HHX11"/>
    <mergeCell ref="HHY11:HHZ11"/>
    <mergeCell ref="HRS11:HRT11"/>
    <mergeCell ref="HRU11:HRV11"/>
    <mergeCell ref="IBO11:IBP11"/>
    <mergeCell ref="IBQ11:IBR11"/>
    <mergeCell ref="ILK11:ILL11"/>
    <mergeCell ref="ILM11:ILN11"/>
    <mergeCell ref="IVG11:IVH11"/>
    <mergeCell ref="IVI11:IVJ11"/>
    <mergeCell ref="JFC11:JFD11"/>
    <mergeCell ref="JFE11:JFF11"/>
    <mergeCell ref="JOY11:JOZ11"/>
    <mergeCell ref="JPA11:JPB11"/>
    <mergeCell ref="JYU11:JYV11"/>
    <mergeCell ref="JYW11:JYX11"/>
    <mergeCell ref="KIQ11:KIR11"/>
    <mergeCell ref="KIS11:KIT11"/>
    <mergeCell ref="KSM11:KSN11"/>
    <mergeCell ref="KSO11:KSP11"/>
    <mergeCell ref="LCI11:LCJ11"/>
    <mergeCell ref="LCK11:LCL11"/>
    <mergeCell ref="LME11:LMF11"/>
    <mergeCell ref="LMG11:LMH11"/>
    <mergeCell ref="LWA11:LWB11"/>
    <mergeCell ref="LWC11:LWD11"/>
    <mergeCell ref="MFW11:MFX11"/>
    <mergeCell ref="MFY11:MFZ11"/>
    <mergeCell ref="MPS11:MPT11"/>
    <mergeCell ref="MPU11:MPV11"/>
    <mergeCell ref="MZO11:MZP11"/>
    <mergeCell ref="MZQ11:MZR11"/>
    <mergeCell ref="NJK11:NJL11"/>
    <mergeCell ref="NJM11:NJN11"/>
    <mergeCell ref="NTG11:NTH11"/>
    <mergeCell ref="NTI11:NTJ11"/>
    <mergeCell ref="ODC11:ODD11"/>
    <mergeCell ref="ODE11:ODF11"/>
    <mergeCell ref="OMY11:OMZ11"/>
    <mergeCell ref="ONA11:ONB11"/>
    <mergeCell ref="OWU11:OWV11"/>
    <mergeCell ref="OWW11:OWX11"/>
    <mergeCell ref="PGQ11:PGR11"/>
    <mergeCell ref="PGS11:PGT11"/>
    <mergeCell ref="PQM11:PQN11"/>
    <mergeCell ref="PQO11:PQP11"/>
    <mergeCell ref="QAI11:QAJ11"/>
    <mergeCell ref="QAK11:QAL11"/>
    <mergeCell ref="QKE11:QKF11"/>
    <mergeCell ref="QKG11:QKH11"/>
    <mergeCell ref="QUA11:QUB11"/>
    <mergeCell ref="QUC11:QUD11"/>
    <mergeCell ref="RDW11:RDX11"/>
    <mergeCell ref="RDY11:RDZ11"/>
    <mergeCell ref="RNS11:RNT11"/>
    <mergeCell ref="RNU11:RNV11"/>
    <mergeCell ref="RXO11:RXP11"/>
    <mergeCell ref="RXQ11:RXR11"/>
    <mergeCell ref="SHK11:SHL11"/>
    <mergeCell ref="SHM11:SHN11"/>
    <mergeCell ref="SRG11:SRH11"/>
    <mergeCell ref="SRI11:SRJ11"/>
    <mergeCell ref="TBC11:TBD11"/>
    <mergeCell ref="TBE11:TBF11"/>
    <mergeCell ref="TKY11:TKZ11"/>
    <mergeCell ref="TLA11:TLB11"/>
    <mergeCell ref="TUU11:TUV11"/>
    <mergeCell ref="TUW11:TUX11"/>
    <mergeCell ref="UEQ11:UER11"/>
    <mergeCell ref="UES11:UET11"/>
    <mergeCell ref="UOM11:UON11"/>
    <mergeCell ref="UOO11:UOP11"/>
    <mergeCell ref="UYI11:UYJ11"/>
    <mergeCell ref="UYK11:UYL11"/>
    <mergeCell ref="VIE11:VIF11"/>
    <mergeCell ref="VIG11:VIH11"/>
    <mergeCell ref="VSA11:VSB11"/>
    <mergeCell ref="VSC11:VSD11"/>
    <mergeCell ref="WBW11:WBX11"/>
    <mergeCell ref="WBY11:WBZ11"/>
    <mergeCell ref="WLS11:WLT11"/>
    <mergeCell ref="WLU11:WLV11"/>
    <mergeCell ref="WVO11:WVP11"/>
    <mergeCell ref="WVQ11:WVR11"/>
    <mergeCell ref="B12:E12"/>
    <mergeCell ref="F12:L12"/>
    <mergeCell ref="IX12:JA12"/>
    <mergeCell ref="JB12:JH12"/>
    <mergeCell ref="ST12:SW12"/>
    <mergeCell ref="SX12:TD12"/>
    <mergeCell ref="ACP12:ACS12"/>
    <mergeCell ref="ACT12:ACZ12"/>
    <mergeCell ref="AML12:AMO12"/>
    <mergeCell ref="AMP12:AMV12"/>
    <mergeCell ref="AWH12:AWK12"/>
    <mergeCell ref="AWL12:AWR12"/>
    <mergeCell ref="BGD12:BGG12"/>
    <mergeCell ref="BGH12:BGN12"/>
    <mergeCell ref="BPZ12:BQC12"/>
    <mergeCell ref="BQD12:BQJ12"/>
    <mergeCell ref="BZV12:BZY12"/>
    <mergeCell ref="BZZ12:CAF12"/>
    <mergeCell ref="CJR12:CJU12"/>
    <mergeCell ref="CJV12:CKB12"/>
    <mergeCell ref="CTN12:CTQ12"/>
    <mergeCell ref="CTR12:CTX12"/>
    <mergeCell ref="DDJ12:DDM12"/>
    <mergeCell ref="DDN12:DDT12"/>
    <mergeCell ref="DNF12:DNI12"/>
    <mergeCell ref="DNJ12:DNP12"/>
    <mergeCell ref="DXB12:DXE12"/>
    <mergeCell ref="DXF12:DXL12"/>
    <mergeCell ref="EGX12:EHA12"/>
    <mergeCell ref="EHB12:EHH12"/>
    <mergeCell ref="EQT12:EQW12"/>
    <mergeCell ref="EQX12:ERD12"/>
    <mergeCell ref="FAP12:FAS12"/>
    <mergeCell ref="FAT12:FAZ12"/>
    <mergeCell ref="FKL12:FKO12"/>
    <mergeCell ref="FKP12:FKV12"/>
    <mergeCell ref="FUH12:FUK12"/>
    <mergeCell ref="FUL12:FUR12"/>
    <mergeCell ref="GED12:GEG12"/>
    <mergeCell ref="GEH12:GEN12"/>
    <mergeCell ref="GNZ12:GOC12"/>
    <mergeCell ref="GOD12:GOJ12"/>
    <mergeCell ref="GXV12:GXY12"/>
    <mergeCell ref="GXZ12:GYF12"/>
    <mergeCell ref="HHR12:HHU12"/>
    <mergeCell ref="HHV12:HIB12"/>
    <mergeCell ref="HRN12:HRQ12"/>
    <mergeCell ref="HRR12:HRX12"/>
    <mergeCell ref="IBJ12:IBM12"/>
    <mergeCell ref="IBN12:IBT12"/>
    <mergeCell ref="ILF12:ILI12"/>
    <mergeCell ref="ILJ12:ILP12"/>
    <mergeCell ref="IVB12:IVE12"/>
    <mergeCell ref="IVF12:IVL12"/>
    <mergeCell ref="JEX12:JFA12"/>
    <mergeCell ref="JFB12:JFH12"/>
    <mergeCell ref="JOT12:JOW12"/>
    <mergeCell ref="JOX12:JPD12"/>
    <mergeCell ref="JYP12:JYS12"/>
    <mergeCell ref="JYT12:JYZ12"/>
    <mergeCell ref="KIL12:KIO12"/>
    <mergeCell ref="KIP12:KIV12"/>
    <mergeCell ref="KSH12:KSK12"/>
    <mergeCell ref="KSL12:KSR12"/>
    <mergeCell ref="LCD12:LCG12"/>
    <mergeCell ref="LCH12:LCN12"/>
    <mergeCell ref="LLZ12:LMC12"/>
    <mergeCell ref="LMD12:LMJ12"/>
    <mergeCell ref="LVV12:LVY12"/>
    <mergeCell ref="LVZ12:LWF12"/>
    <mergeCell ref="MFR12:MFU12"/>
    <mergeCell ref="MFV12:MGB12"/>
    <mergeCell ref="MPN12:MPQ12"/>
    <mergeCell ref="MPR12:MPX12"/>
    <mergeCell ref="MZJ12:MZM12"/>
    <mergeCell ref="MZN12:MZT12"/>
    <mergeCell ref="NJF12:NJI12"/>
    <mergeCell ref="NJJ12:NJP12"/>
    <mergeCell ref="NTB12:NTE12"/>
    <mergeCell ref="NTF12:NTL12"/>
    <mergeCell ref="OCX12:ODA12"/>
    <mergeCell ref="ODB12:ODH12"/>
    <mergeCell ref="OMT12:OMW12"/>
    <mergeCell ref="OMX12:OND12"/>
    <mergeCell ref="OWP12:OWS12"/>
    <mergeCell ref="OWT12:OWZ12"/>
    <mergeCell ref="PGL12:PGO12"/>
    <mergeCell ref="PGP12:PGV12"/>
    <mergeCell ref="PQH12:PQK12"/>
    <mergeCell ref="PQL12:PQR12"/>
    <mergeCell ref="QAD12:QAG12"/>
    <mergeCell ref="QAH12:QAN12"/>
    <mergeCell ref="QJZ12:QKC12"/>
    <mergeCell ref="QKD12:QKJ12"/>
    <mergeCell ref="QTV12:QTY12"/>
    <mergeCell ref="QTZ12:QUF12"/>
    <mergeCell ref="RDR12:RDU12"/>
    <mergeCell ref="RDV12:REB12"/>
    <mergeCell ref="RNN12:RNQ12"/>
    <mergeCell ref="RNR12:RNX12"/>
    <mergeCell ref="RXJ12:RXM12"/>
    <mergeCell ref="RXN12:RXT12"/>
    <mergeCell ref="SHF12:SHI12"/>
    <mergeCell ref="SHJ12:SHP12"/>
    <mergeCell ref="SRB12:SRE12"/>
    <mergeCell ref="SRF12:SRL12"/>
    <mergeCell ref="TAX12:TBA12"/>
    <mergeCell ref="TBB12:TBH12"/>
    <mergeCell ref="TKT12:TKW12"/>
    <mergeCell ref="TKX12:TLD12"/>
    <mergeCell ref="TUP12:TUS12"/>
    <mergeCell ref="TUT12:TUZ12"/>
    <mergeCell ref="UEL12:UEO12"/>
    <mergeCell ref="UEP12:UEV12"/>
    <mergeCell ref="UOH12:UOK12"/>
    <mergeCell ref="UOL12:UOR12"/>
    <mergeCell ref="UYD12:UYG12"/>
    <mergeCell ref="UYH12:UYN12"/>
    <mergeCell ref="VHZ12:VIC12"/>
    <mergeCell ref="VID12:VIJ12"/>
    <mergeCell ref="VRV12:VRY12"/>
    <mergeCell ref="VRZ12:VSF12"/>
    <mergeCell ref="WBR12:WBU12"/>
    <mergeCell ref="WBV12:WCB12"/>
    <mergeCell ref="WLN12:WLQ12"/>
    <mergeCell ref="WLR12:WLX12"/>
    <mergeCell ref="WVJ12:WVM12"/>
    <mergeCell ref="WVN12:WVT12"/>
    <mergeCell ref="B13:E13"/>
    <mergeCell ref="F13:L13"/>
    <mergeCell ref="IX13:JA13"/>
    <mergeCell ref="JB13:JH13"/>
    <mergeCell ref="ST13:SW13"/>
    <mergeCell ref="SX13:TD13"/>
    <mergeCell ref="ACP13:ACS13"/>
    <mergeCell ref="ACT13:ACZ13"/>
    <mergeCell ref="AML13:AMO13"/>
    <mergeCell ref="AMP13:AMV13"/>
    <mergeCell ref="AWH13:AWK13"/>
    <mergeCell ref="AWL13:AWR13"/>
    <mergeCell ref="BGD13:BGG13"/>
    <mergeCell ref="BGH13:BGN13"/>
    <mergeCell ref="BPZ13:BQC13"/>
    <mergeCell ref="BQD13:BQJ13"/>
    <mergeCell ref="BZV13:BZY13"/>
    <mergeCell ref="BZZ13:CAF13"/>
    <mergeCell ref="CJR13:CJU13"/>
    <mergeCell ref="CJV13:CKB13"/>
    <mergeCell ref="CTN13:CTQ13"/>
    <mergeCell ref="CTR13:CTX13"/>
    <mergeCell ref="DDJ13:DDM13"/>
    <mergeCell ref="DDN13:DDT13"/>
    <mergeCell ref="DNF13:DNI13"/>
    <mergeCell ref="DNJ13:DNP13"/>
    <mergeCell ref="DXB13:DXE13"/>
    <mergeCell ref="DXF13:DXL13"/>
    <mergeCell ref="EGX13:EHA13"/>
    <mergeCell ref="EHB13:EHH13"/>
    <mergeCell ref="EQT13:EQW13"/>
    <mergeCell ref="EQX13:ERD13"/>
    <mergeCell ref="FAP13:FAS13"/>
    <mergeCell ref="FAT13:FAZ13"/>
    <mergeCell ref="FKL13:FKO13"/>
    <mergeCell ref="FKP13:FKV13"/>
    <mergeCell ref="FUH13:FUK13"/>
    <mergeCell ref="FUL13:FUR13"/>
    <mergeCell ref="GED13:GEG13"/>
    <mergeCell ref="GEH13:GEN13"/>
    <mergeCell ref="GNZ13:GOC13"/>
    <mergeCell ref="GOD13:GOJ13"/>
    <mergeCell ref="GXV13:GXY13"/>
    <mergeCell ref="GXZ13:GYF13"/>
    <mergeCell ref="HHR13:HHU13"/>
    <mergeCell ref="HHV13:HIB13"/>
    <mergeCell ref="HRN13:HRQ13"/>
    <mergeCell ref="HRR13:HRX13"/>
    <mergeCell ref="IBJ13:IBM13"/>
    <mergeCell ref="IBN13:IBT13"/>
    <mergeCell ref="ILF13:ILI13"/>
    <mergeCell ref="ILJ13:ILP13"/>
    <mergeCell ref="IVB13:IVE13"/>
    <mergeCell ref="IVF13:IVL13"/>
    <mergeCell ref="JEX13:JFA13"/>
    <mergeCell ref="JFB13:JFH13"/>
    <mergeCell ref="JOT13:JOW13"/>
    <mergeCell ref="JOX13:JPD13"/>
    <mergeCell ref="JYP13:JYS13"/>
    <mergeCell ref="JYT13:JYZ13"/>
    <mergeCell ref="KIL13:KIO13"/>
    <mergeCell ref="KIP13:KIV13"/>
    <mergeCell ref="KSH13:KSK13"/>
    <mergeCell ref="KSL13:KSR13"/>
    <mergeCell ref="LCD13:LCG13"/>
    <mergeCell ref="LCH13:LCN13"/>
    <mergeCell ref="LLZ13:LMC13"/>
    <mergeCell ref="LMD13:LMJ13"/>
    <mergeCell ref="LVV13:LVY13"/>
    <mergeCell ref="LVZ13:LWF13"/>
    <mergeCell ref="MFR13:MFU13"/>
    <mergeCell ref="MFV13:MGB13"/>
    <mergeCell ref="MPN13:MPQ13"/>
    <mergeCell ref="MPR13:MPX13"/>
    <mergeCell ref="MZJ13:MZM13"/>
    <mergeCell ref="MZN13:MZT13"/>
    <mergeCell ref="NJF13:NJI13"/>
    <mergeCell ref="NJJ13:NJP13"/>
    <mergeCell ref="NTB13:NTE13"/>
    <mergeCell ref="NTF13:NTL13"/>
    <mergeCell ref="OCX13:ODA13"/>
    <mergeCell ref="ODB13:ODH13"/>
    <mergeCell ref="OMT13:OMW13"/>
    <mergeCell ref="OMX13:OND13"/>
    <mergeCell ref="OWP13:OWS13"/>
    <mergeCell ref="OWT13:OWZ13"/>
    <mergeCell ref="PGL13:PGO13"/>
    <mergeCell ref="PGP13:PGV13"/>
    <mergeCell ref="PQH13:PQK13"/>
    <mergeCell ref="PQL13:PQR13"/>
    <mergeCell ref="QAD13:QAG13"/>
    <mergeCell ref="QAH13:QAN13"/>
    <mergeCell ref="QJZ13:QKC13"/>
    <mergeCell ref="QKD13:QKJ13"/>
    <mergeCell ref="QTV13:QTY13"/>
    <mergeCell ref="QTZ13:QUF13"/>
    <mergeCell ref="RDR13:RDU13"/>
    <mergeCell ref="RDV13:REB13"/>
    <mergeCell ref="RNN13:RNQ13"/>
    <mergeCell ref="RNR13:RNX13"/>
    <mergeCell ref="RXJ13:RXM13"/>
    <mergeCell ref="RXN13:RXT13"/>
    <mergeCell ref="SHF13:SHI13"/>
    <mergeCell ref="SHJ13:SHP13"/>
    <mergeCell ref="SRB13:SRE13"/>
    <mergeCell ref="SRF13:SRL13"/>
    <mergeCell ref="TAX13:TBA13"/>
    <mergeCell ref="TBB13:TBH13"/>
    <mergeCell ref="TKT13:TKW13"/>
    <mergeCell ref="TKX13:TLD13"/>
    <mergeCell ref="TUP13:TUS13"/>
    <mergeCell ref="TUT13:TUZ13"/>
    <mergeCell ref="UEL13:UEO13"/>
    <mergeCell ref="UEP13:UEV13"/>
    <mergeCell ref="UOH13:UOK13"/>
    <mergeCell ref="UOL13:UOR13"/>
    <mergeCell ref="UYD13:UYG13"/>
    <mergeCell ref="UYH13:UYN13"/>
    <mergeCell ref="VHZ13:VIC13"/>
    <mergeCell ref="VID13:VIJ13"/>
    <mergeCell ref="VRV13:VRY13"/>
    <mergeCell ref="VRZ13:VSF13"/>
    <mergeCell ref="WBR13:WBU13"/>
    <mergeCell ref="WBV13:WCB13"/>
    <mergeCell ref="WLN13:WLQ13"/>
    <mergeCell ref="WLR13:WLX13"/>
    <mergeCell ref="WVJ13:WVM13"/>
    <mergeCell ref="WVN13:WVT13"/>
    <mergeCell ref="H14:I14"/>
    <mergeCell ref="J14:L14"/>
    <mergeCell ref="JD14:JE14"/>
    <mergeCell ref="JF14:JH14"/>
    <mergeCell ref="SZ14:TA14"/>
    <mergeCell ref="TB14:TD14"/>
    <mergeCell ref="ACV14:ACW14"/>
    <mergeCell ref="ACX14:ACZ14"/>
    <mergeCell ref="AMR14:AMS14"/>
    <mergeCell ref="AMT14:AMV14"/>
    <mergeCell ref="AWN14:AWO14"/>
    <mergeCell ref="AWP14:AWR14"/>
    <mergeCell ref="BGJ14:BGK14"/>
    <mergeCell ref="BGL14:BGN14"/>
    <mergeCell ref="BQF14:BQG14"/>
    <mergeCell ref="BQH14:BQJ14"/>
    <mergeCell ref="CAB14:CAC14"/>
    <mergeCell ref="CAD14:CAF14"/>
    <mergeCell ref="CJX14:CJY14"/>
    <mergeCell ref="CJZ14:CKB14"/>
    <mergeCell ref="CTT14:CTU14"/>
    <mergeCell ref="CTV14:CTX14"/>
    <mergeCell ref="DDP14:DDQ14"/>
    <mergeCell ref="DDR14:DDT14"/>
    <mergeCell ref="DNL14:DNM14"/>
    <mergeCell ref="DNN14:DNP14"/>
    <mergeCell ref="DXH14:DXI14"/>
    <mergeCell ref="DXJ14:DXL14"/>
    <mergeCell ref="EHD14:EHE14"/>
    <mergeCell ref="EHF14:EHH14"/>
    <mergeCell ref="EQZ14:ERA14"/>
    <mergeCell ref="ERB14:ERD14"/>
    <mergeCell ref="FAV14:FAW14"/>
    <mergeCell ref="FAX14:FAZ14"/>
    <mergeCell ref="FKR14:FKS14"/>
    <mergeCell ref="FKT14:FKV14"/>
    <mergeCell ref="FUN14:FUO14"/>
    <mergeCell ref="FUP14:FUR14"/>
    <mergeCell ref="GEJ14:GEK14"/>
    <mergeCell ref="GEL14:GEN14"/>
    <mergeCell ref="GOF14:GOG14"/>
    <mergeCell ref="GOH14:GOJ14"/>
    <mergeCell ref="GYB14:GYC14"/>
    <mergeCell ref="GYD14:GYF14"/>
    <mergeCell ref="HHX14:HHY14"/>
    <mergeCell ref="HHZ14:HIB14"/>
    <mergeCell ref="HRT14:HRU14"/>
    <mergeCell ref="HRV14:HRX14"/>
    <mergeCell ref="IBP14:IBQ14"/>
    <mergeCell ref="IBR14:IBT14"/>
    <mergeCell ref="ILL14:ILM14"/>
    <mergeCell ref="ILN14:ILP14"/>
    <mergeCell ref="IVH14:IVI14"/>
    <mergeCell ref="IVJ14:IVL14"/>
    <mergeCell ref="JFD14:JFE14"/>
    <mergeCell ref="JFF14:JFH14"/>
    <mergeCell ref="JOZ14:JPA14"/>
    <mergeCell ref="JPB14:JPD14"/>
    <mergeCell ref="JYV14:JYW14"/>
    <mergeCell ref="JYX14:JYZ14"/>
    <mergeCell ref="KIR14:KIS14"/>
    <mergeCell ref="KIT14:KIV14"/>
    <mergeCell ref="KSN14:KSO14"/>
    <mergeCell ref="KSP14:KSR14"/>
    <mergeCell ref="LCJ14:LCK14"/>
    <mergeCell ref="LCL14:LCN14"/>
    <mergeCell ref="LMF14:LMG14"/>
    <mergeCell ref="LMH14:LMJ14"/>
    <mergeCell ref="LWB14:LWC14"/>
    <mergeCell ref="LWD14:LWF14"/>
    <mergeCell ref="MFX14:MFY14"/>
    <mergeCell ref="MFZ14:MGB14"/>
    <mergeCell ref="MPT14:MPU14"/>
    <mergeCell ref="MPV14:MPX14"/>
    <mergeCell ref="MZP14:MZQ14"/>
    <mergeCell ref="MZR14:MZT14"/>
    <mergeCell ref="NJL14:NJM14"/>
    <mergeCell ref="NJN14:NJP14"/>
    <mergeCell ref="NTH14:NTI14"/>
    <mergeCell ref="NTJ14:NTL14"/>
    <mergeCell ref="ODD14:ODE14"/>
    <mergeCell ref="ODF14:ODH14"/>
    <mergeCell ref="OMZ14:ONA14"/>
    <mergeCell ref="ONB14:OND14"/>
    <mergeCell ref="OWV14:OWW14"/>
    <mergeCell ref="OWX14:OWZ14"/>
    <mergeCell ref="PGR14:PGS14"/>
    <mergeCell ref="PGT14:PGV14"/>
    <mergeCell ref="PQN14:PQO14"/>
    <mergeCell ref="PQP14:PQR14"/>
    <mergeCell ref="QAJ14:QAK14"/>
    <mergeCell ref="QAL14:QAN14"/>
    <mergeCell ref="QKF14:QKG14"/>
    <mergeCell ref="QKH14:QKJ14"/>
    <mergeCell ref="QUB14:QUC14"/>
    <mergeCell ref="QUD14:QUF14"/>
    <mergeCell ref="RDX14:RDY14"/>
    <mergeCell ref="RDZ14:REB14"/>
    <mergeCell ref="RNT14:RNU14"/>
    <mergeCell ref="RNV14:RNX14"/>
    <mergeCell ref="RXP14:RXQ14"/>
    <mergeCell ref="RXR14:RXT14"/>
    <mergeCell ref="SHL14:SHM14"/>
    <mergeCell ref="SHN14:SHP14"/>
    <mergeCell ref="SRH14:SRI14"/>
    <mergeCell ref="SRJ14:SRL14"/>
    <mergeCell ref="TBD14:TBE14"/>
    <mergeCell ref="TBF14:TBH14"/>
    <mergeCell ref="TKZ14:TLA14"/>
    <mergeCell ref="TLB14:TLD14"/>
    <mergeCell ref="TUV14:TUW14"/>
    <mergeCell ref="TUX14:TUZ14"/>
    <mergeCell ref="UER14:UES14"/>
    <mergeCell ref="UET14:UEV14"/>
    <mergeCell ref="UON14:UOO14"/>
    <mergeCell ref="UOP14:UOR14"/>
    <mergeCell ref="UYJ14:UYK14"/>
    <mergeCell ref="UYL14:UYN14"/>
    <mergeCell ref="VIF14:VIG14"/>
    <mergeCell ref="VIH14:VIJ14"/>
    <mergeCell ref="VSB14:VSC14"/>
    <mergeCell ref="VSD14:VSF14"/>
    <mergeCell ref="WBX14:WBY14"/>
    <mergeCell ref="WBZ14:WCB14"/>
    <mergeCell ref="WLT14:WLU14"/>
    <mergeCell ref="WLV14:WLX14"/>
    <mergeCell ref="WVP14:WVQ14"/>
    <mergeCell ref="WVR14:WVT14"/>
    <mergeCell ref="H15:I15"/>
    <mergeCell ref="J15:L15"/>
    <mergeCell ref="JD15:JE15"/>
    <mergeCell ref="JF15:JH15"/>
    <mergeCell ref="SZ15:TA15"/>
    <mergeCell ref="TB15:TD15"/>
    <mergeCell ref="ACV15:ACW15"/>
    <mergeCell ref="ACX15:ACZ15"/>
    <mergeCell ref="AMR15:AMS15"/>
    <mergeCell ref="AMT15:AMV15"/>
    <mergeCell ref="AWN15:AWO15"/>
    <mergeCell ref="AWP15:AWR15"/>
    <mergeCell ref="BGJ15:BGK15"/>
    <mergeCell ref="BGL15:BGN15"/>
    <mergeCell ref="BQF15:BQG15"/>
    <mergeCell ref="BQH15:BQJ15"/>
    <mergeCell ref="CAB15:CAC15"/>
    <mergeCell ref="CAD15:CAF15"/>
    <mergeCell ref="CJX15:CJY15"/>
    <mergeCell ref="CJZ15:CKB15"/>
    <mergeCell ref="CTT15:CTU15"/>
    <mergeCell ref="CTV15:CTX15"/>
    <mergeCell ref="DDP15:DDQ15"/>
    <mergeCell ref="DDR15:DDT15"/>
    <mergeCell ref="DNL15:DNM15"/>
    <mergeCell ref="DNN15:DNP15"/>
    <mergeCell ref="DXH15:DXI15"/>
    <mergeCell ref="DXJ15:DXL15"/>
    <mergeCell ref="EHD15:EHE15"/>
    <mergeCell ref="EHF15:EHH15"/>
    <mergeCell ref="EQZ15:ERA15"/>
    <mergeCell ref="ERB15:ERD15"/>
    <mergeCell ref="FAV15:FAW15"/>
    <mergeCell ref="FAX15:FAZ15"/>
    <mergeCell ref="FKR15:FKS15"/>
    <mergeCell ref="FKT15:FKV15"/>
    <mergeCell ref="FUN15:FUO15"/>
    <mergeCell ref="FUP15:FUR15"/>
    <mergeCell ref="GEJ15:GEK15"/>
    <mergeCell ref="GEL15:GEN15"/>
    <mergeCell ref="GOF15:GOG15"/>
    <mergeCell ref="GOH15:GOJ15"/>
    <mergeCell ref="GYB15:GYC15"/>
    <mergeCell ref="GYD15:GYF15"/>
    <mergeCell ref="HHX15:HHY15"/>
    <mergeCell ref="HHZ15:HIB15"/>
    <mergeCell ref="HRT15:HRU15"/>
    <mergeCell ref="HRV15:HRX15"/>
    <mergeCell ref="IBP15:IBQ15"/>
    <mergeCell ref="IBR15:IBT15"/>
    <mergeCell ref="ILL15:ILM15"/>
    <mergeCell ref="ILN15:ILP15"/>
    <mergeCell ref="IVH15:IVI15"/>
    <mergeCell ref="IVJ15:IVL15"/>
    <mergeCell ref="JFD15:JFE15"/>
    <mergeCell ref="JFF15:JFH15"/>
    <mergeCell ref="JOZ15:JPA15"/>
    <mergeCell ref="JPB15:JPD15"/>
    <mergeCell ref="JYV15:JYW15"/>
    <mergeCell ref="JYX15:JYZ15"/>
    <mergeCell ref="KIR15:KIS15"/>
    <mergeCell ref="KIT15:KIV15"/>
    <mergeCell ref="KSN15:KSO15"/>
    <mergeCell ref="KSP15:KSR15"/>
    <mergeCell ref="LCJ15:LCK15"/>
    <mergeCell ref="LCL15:LCN15"/>
    <mergeCell ref="LMF15:LMG15"/>
    <mergeCell ref="LMH15:LMJ15"/>
    <mergeCell ref="LWB15:LWC15"/>
    <mergeCell ref="LWD15:LWF15"/>
    <mergeCell ref="MFX15:MFY15"/>
    <mergeCell ref="MFZ15:MGB15"/>
    <mergeCell ref="MPT15:MPU15"/>
    <mergeCell ref="MPV15:MPX15"/>
    <mergeCell ref="MZP15:MZQ15"/>
    <mergeCell ref="MZR15:MZT15"/>
    <mergeCell ref="NJL15:NJM15"/>
    <mergeCell ref="NJN15:NJP15"/>
    <mergeCell ref="NTH15:NTI15"/>
    <mergeCell ref="NTJ15:NTL15"/>
    <mergeCell ref="ODD15:ODE15"/>
    <mergeCell ref="ODF15:ODH15"/>
    <mergeCell ref="OMZ15:ONA15"/>
    <mergeCell ref="ONB15:OND15"/>
    <mergeCell ref="OWV15:OWW15"/>
    <mergeCell ref="OWX15:OWZ15"/>
    <mergeCell ref="PGR15:PGS15"/>
    <mergeCell ref="PGT15:PGV15"/>
    <mergeCell ref="PQN15:PQO15"/>
    <mergeCell ref="PQP15:PQR15"/>
    <mergeCell ref="QAJ15:QAK15"/>
    <mergeCell ref="QAL15:QAN15"/>
    <mergeCell ref="QKF15:QKG15"/>
    <mergeCell ref="QKH15:QKJ15"/>
    <mergeCell ref="QUB15:QUC15"/>
    <mergeCell ref="QUD15:QUF15"/>
    <mergeCell ref="RDX15:RDY15"/>
    <mergeCell ref="RDZ15:REB15"/>
    <mergeCell ref="RNT15:RNU15"/>
    <mergeCell ref="RNV15:RNX15"/>
    <mergeCell ref="RXP15:RXQ15"/>
    <mergeCell ref="RXR15:RXT15"/>
    <mergeCell ref="SHL15:SHM15"/>
    <mergeCell ref="SHN15:SHP15"/>
    <mergeCell ref="SRH15:SRI15"/>
    <mergeCell ref="SRJ15:SRL15"/>
    <mergeCell ref="TBD15:TBE15"/>
    <mergeCell ref="TBF15:TBH15"/>
    <mergeCell ref="TKZ15:TLA15"/>
    <mergeCell ref="TLB15:TLD15"/>
    <mergeCell ref="TUV15:TUW15"/>
    <mergeCell ref="TUX15:TUZ15"/>
    <mergeCell ref="UER15:UES15"/>
    <mergeCell ref="UET15:UEV15"/>
    <mergeCell ref="UON15:UOO15"/>
    <mergeCell ref="UOP15:UOR15"/>
    <mergeCell ref="UYJ15:UYK15"/>
    <mergeCell ref="UYL15:UYN15"/>
    <mergeCell ref="VIF15:VIG15"/>
    <mergeCell ref="VIH15:VIJ15"/>
    <mergeCell ref="VSB15:VSC15"/>
    <mergeCell ref="VSD15:VSF15"/>
    <mergeCell ref="WBX15:WBY15"/>
    <mergeCell ref="WBZ15:WCB15"/>
    <mergeCell ref="WLT15:WLU15"/>
    <mergeCell ref="WLV15:WLX15"/>
    <mergeCell ref="WVP15:WVQ15"/>
    <mergeCell ref="WVR15:WVT15"/>
    <mergeCell ref="H16:I16"/>
    <mergeCell ref="J16:L16"/>
    <mergeCell ref="JD16:JE16"/>
    <mergeCell ref="JF16:JH16"/>
    <mergeCell ref="SZ16:TA16"/>
    <mergeCell ref="TB16:TD16"/>
    <mergeCell ref="ACV16:ACW16"/>
    <mergeCell ref="ACX16:ACZ16"/>
    <mergeCell ref="AMR16:AMS16"/>
    <mergeCell ref="AMT16:AMV16"/>
    <mergeCell ref="AWN16:AWO16"/>
    <mergeCell ref="AWP16:AWR16"/>
    <mergeCell ref="BGJ16:BGK16"/>
    <mergeCell ref="BGL16:BGN16"/>
    <mergeCell ref="BQF16:BQG16"/>
    <mergeCell ref="BQH16:BQJ16"/>
    <mergeCell ref="CAB16:CAC16"/>
    <mergeCell ref="CAD16:CAF16"/>
    <mergeCell ref="CJX16:CJY16"/>
    <mergeCell ref="CJZ16:CKB16"/>
    <mergeCell ref="CTT16:CTU16"/>
    <mergeCell ref="CTV16:CTX16"/>
    <mergeCell ref="DDP16:DDQ16"/>
    <mergeCell ref="DDR16:DDT16"/>
    <mergeCell ref="DNL16:DNM16"/>
    <mergeCell ref="DNN16:DNP16"/>
    <mergeCell ref="DXH16:DXI16"/>
    <mergeCell ref="DXJ16:DXL16"/>
    <mergeCell ref="EHD16:EHE16"/>
    <mergeCell ref="EHF16:EHH16"/>
    <mergeCell ref="EQZ16:ERA16"/>
    <mergeCell ref="ERB16:ERD16"/>
    <mergeCell ref="FAV16:FAW16"/>
    <mergeCell ref="FAX16:FAZ16"/>
    <mergeCell ref="FKR16:FKS16"/>
    <mergeCell ref="FKT16:FKV16"/>
    <mergeCell ref="FUN16:FUO16"/>
    <mergeCell ref="FUP16:FUR16"/>
    <mergeCell ref="GEJ16:GEK16"/>
    <mergeCell ref="GEL16:GEN16"/>
    <mergeCell ref="GOF16:GOG16"/>
    <mergeCell ref="GOH16:GOJ16"/>
    <mergeCell ref="GYB16:GYC16"/>
    <mergeCell ref="GYD16:GYF16"/>
    <mergeCell ref="HHX16:HHY16"/>
    <mergeCell ref="HHZ16:HIB16"/>
    <mergeCell ref="HRT16:HRU16"/>
    <mergeCell ref="HRV16:HRX16"/>
    <mergeCell ref="IBP16:IBQ16"/>
    <mergeCell ref="IBR16:IBT16"/>
    <mergeCell ref="ILL16:ILM16"/>
    <mergeCell ref="ILN16:ILP16"/>
    <mergeCell ref="IVH16:IVI16"/>
    <mergeCell ref="IVJ16:IVL16"/>
    <mergeCell ref="JFD16:JFE16"/>
    <mergeCell ref="JFF16:JFH16"/>
    <mergeCell ref="JOZ16:JPA16"/>
    <mergeCell ref="JPB16:JPD16"/>
    <mergeCell ref="JYV16:JYW16"/>
    <mergeCell ref="JYX16:JYZ16"/>
    <mergeCell ref="KIR16:KIS16"/>
    <mergeCell ref="KIT16:KIV16"/>
    <mergeCell ref="KSN16:KSO16"/>
    <mergeCell ref="KSP16:KSR16"/>
    <mergeCell ref="LCJ16:LCK16"/>
    <mergeCell ref="LCL16:LCN16"/>
    <mergeCell ref="LMF16:LMG16"/>
    <mergeCell ref="LMH16:LMJ16"/>
    <mergeCell ref="LWB16:LWC16"/>
    <mergeCell ref="LWD16:LWF16"/>
    <mergeCell ref="MFX16:MFY16"/>
    <mergeCell ref="MFZ16:MGB16"/>
    <mergeCell ref="MPT16:MPU16"/>
    <mergeCell ref="MPV16:MPX16"/>
    <mergeCell ref="MZP16:MZQ16"/>
    <mergeCell ref="MZR16:MZT16"/>
    <mergeCell ref="NJL16:NJM16"/>
    <mergeCell ref="NJN16:NJP16"/>
    <mergeCell ref="NTH16:NTI16"/>
    <mergeCell ref="NTJ16:NTL16"/>
    <mergeCell ref="ODD16:ODE16"/>
    <mergeCell ref="ODF16:ODH16"/>
    <mergeCell ref="OMZ16:ONA16"/>
    <mergeCell ref="ONB16:OND16"/>
    <mergeCell ref="OWV16:OWW16"/>
    <mergeCell ref="OWX16:OWZ16"/>
    <mergeCell ref="PGR16:PGS16"/>
    <mergeCell ref="PGT16:PGV16"/>
    <mergeCell ref="PQN16:PQO16"/>
    <mergeCell ref="PQP16:PQR16"/>
    <mergeCell ref="QAJ16:QAK16"/>
    <mergeCell ref="QAL16:QAN16"/>
    <mergeCell ref="QKF16:QKG16"/>
    <mergeCell ref="QKH16:QKJ16"/>
    <mergeCell ref="QUB16:QUC16"/>
    <mergeCell ref="QUD16:QUF16"/>
    <mergeCell ref="RDX16:RDY16"/>
    <mergeCell ref="RDZ16:REB16"/>
    <mergeCell ref="RNT16:RNU16"/>
    <mergeCell ref="RNV16:RNX16"/>
    <mergeCell ref="RXP16:RXQ16"/>
    <mergeCell ref="RXR16:RXT16"/>
    <mergeCell ref="SHL16:SHM16"/>
    <mergeCell ref="SHN16:SHP16"/>
    <mergeCell ref="SRH16:SRI16"/>
    <mergeCell ref="SRJ16:SRL16"/>
    <mergeCell ref="TBD16:TBE16"/>
    <mergeCell ref="TBF16:TBH16"/>
    <mergeCell ref="TKZ16:TLA16"/>
    <mergeCell ref="TLB16:TLD16"/>
    <mergeCell ref="TUV16:TUW16"/>
    <mergeCell ref="TUX16:TUZ16"/>
    <mergeCell ref="UER16:UES16"/>
    <mergeCell ref="UET16:UEV16"/>
    <mergeCell ref="UON16:UOO16"/>
    <mergeCell ref="UOP16:UOR16"/>
    <mergeCell ref="UYJ16:UYK16"/>
    <mergeCell ref="UYL16:UYN16"/>
    <mergeCell ref="VIF16:VIG16"/>
    <mergeCell ref="VIH16:VIJ16"/>
    <mergeCell ref="VSB16:VSC16"/>
    <mergeCell ref="VSD16:VSF16"/>
    <mergeCell ref="WBX16:WBY16"/>
    <mergeCell ref="WBZ16:WCB16"/>
    <mergeCell ref="WLT16:WLU16"/>
    <mergeCell ref="WLV16:WLX16"/>
    <mergeCell ref="WVP16:WVQ16"/>
    <mergeCell ref="WVR16:WVT16"/>
    <mergeCell ref="H17:I17"/>
    <mergeCell ref="J17:L17"/>
    <mergeCell ref="JD17:JE17"/>
    <mergeCell ref="JF17:JH17"/>
    <mergeCell ref="SZ17:TA17"/>
    <mergeCell ref="TB17:TD17"/>
    <mergeCell ref="ACV17:ACW17"/>
    <mergeCell ref="ACX17:ACZ17"/>
    <mergeCell ref="AMR17:AMS17"/>
    <mergeCell ref="AMT17:AMV17"/>
    <mergeCell ref="AWN17:AWO17"/>
    <mergeCell ref="AWP17:AWR17"/>
    <mergeCell ref="BGJ17:BGK17"/>
    <mergeCell ref="BGL17:BGN17"/>
    <mergeCell ref="BQF17:BQG17"/>
    <mergeCell ref="BQH17:BQJ17"/>
    <mergeCell ref="CAB17:CAC17"/>
    <mergeCell ref="CAD17:CAF17"/>
    <mergeCell ref="CJX17:CJY17"/>
    <mergeCell ref="CJZ17:CKB17"/>
    <mergeCell ref="CTT17:CTU17"/>
    <mergeCell ref="CTV17:CTX17"/>
    <mergeCell ref="DDP17:DDQ17"/>
    <mergeCell ref="DDR17:DDT17"/>
    <mergeCell ref="DNL17:DNM17"/>
    <mergeCell ref="DNN17:DNP17"/>
    <mergeCell ref="DXH17:DXI17"/>
    <mergeCell ref="DXJ17:DXL17"/>
    <mergeCell ref="EHD17:EHE17"/>
    <mergeCell ref="EHF17:EHH17"/>
    <mergeCell ref="EQZ17:ERA17"/>
    <mergeCell ref="ERB17:ERD17"/>
    <mergeCell ref="FAV17:FAW17"/>
    <mergeCell ref="FAX17:FAZ17"/>
    <mergeCell ref="FKR17:FKS17"/>
    <mergeCell ref="FKT17:FKV17"/>
    <mergeCell ref="FUN17:FUO17"/>
    <mergeCell ref="FUP17:FUR17"/>
    <mergeCell ref="GEJ17:GEK17"/>
    <mergeCell ref="GEL17:GEN17"/>
    <mergeCell ref="GOF17:GOG17"/>
    <mergeCell ref="GOH17:GOJ17"/>
    <mergeCell ref="GYB17:GYC17"/>
    <mergeCell ref="GYD17:GYF17"/>
    <mergeCell ref="HHX17:HHY17"/>
    <mergeCell ref="HHZ17:HIB17"/>
    <mergeCell ref="HRT17:HRU17"/>
    <mergeCell ref="HRV17:HRX17"/>
    <mergeCell ref="IBP17:IBQ17"/>
    <mergeCell ref="IBR17:IBT17"/>
    <mergeCell ref="ILL17:ILM17"/>
    <mergeCell ref="ILN17:ILP17"/>
    <mergeCell ref="IVH17:IVI17"/>
    <mergeCell ref="IVJ17:IVL17"/>
    <mergeCell ref="JFD17:JFE17"/>
    <mergeCell ref="JFF17:JFH17"/>
    <mergeCell ref="JOZ17:JPA17"/>
    <mergeCell ref="JPB17:JPD17"/>
    <mergeCell ref="JYV17:JYW17"/>
    <mergeCell ref="JYX17:JYZ17"/>
    <mergeCell ref="KIR17:KIS17"/>
    <mergeCell ref="KIT17:KIV17"/>
    <mergeCell ref="KSN17:KSO17"/>
    <mergeCell ref="KSP17:KSR17"/>
    <mergeCell ref="LCJ17:LCK17"/>
    <mergeCell ref="LCL17:LCN17"/>
    <mergeCell ref="LMF17:LMG17"/>
    <mergeCell ref="LMH17:LMJ17"/>
    <mergeCell ref="LWB17:LWC17"/>
    <mergeCell ref="LWD17:LWF17"/>
    <mergeCell ref="MFX17:MFY17"/>
    <mergeCell ref="MFZ17:MGB17"/>
    <mergeCell ref="MPT17:MPU17"/>
    <mergeCell ref="MPV17:MPX17"/>
    <mergeCell ref="MZP17:MZQ17"/>
    <mergeCell ref="MZR17:MZT17"/>
    <mergeCell ref="NJL17:NJM17"/>
    <mergeCell ref="NJN17:NJP17"/>
    <mergeCell ref="NTH17:NTI17"/>
    <mergeCell ref="NTJ17:NTL17"/>
    <mergeCell ref="ODD17:ODE17"/>
    <mergeCell ref="ODF17:ODH17"/>
    <mergeCell ref="OMZ17:ONA17"/>
    <mergeCell ref="ONB17:OND17"/>
    <mergeCell ref="OWV17:OWW17"/>
    <mergeCell ref="OWX17:OWZ17"/>
    <mergeCell ref="PGR17:PGS17"/>
    <mergeCell ref="PGT17:PGV17"/>
    <mergeCell ref="PQN17:PQO17"/>
    <mergeCell ref="PQP17:PQR17"/>
    <mergeCell ref="QAJ17:QAK17"/>
    <mergeCell ref="QAL17:QAN17"/>
    <mergeCell ref="QKF17:QKG17"/>
    <mergeCell ref="QKH17:QKJ17"/>
    <mergeCell ref="QUB17:QUC17"/>
    <mergeCell ref="QUD17:QUF17"/>
    <mergeCell ref="RDX17:RDY17"/>
    <mergeCell ref="RDZ17:REB17"/>
    <mergeCell ref="RNT17:RNU17"/>
    <mergeCell ref="RNV17:RNX17"/>
    <mergeCell ref="RXP17:RXQ17"/>
    <mergeCell ref="RXR17:RXT17"/>
    <mergeCell ref="SHL17:SHM17"/>
    <mergeCell ref="SHN17:SHP17"/>
    <mergeCell ref="SRH17:SRI17"/>
    <mergeCell ref="SRJ17:SRL17"/>
    <mergeCell ref="TBD17:TBE17"/>
    <mergeCell ref="TBF17:TBH17"/>
    <mergeCell ref="TKZ17:TLA17"/>
    <mergeCell ref="TLB17:TLD17"/>
    <mergeCell ref="TUV17:TUW17"/>
    <mergeCell ref="TUX17:TUZ17"/>
    <mergeCell ref="UER17:UES17"/>
    <mergeCell ref="UET17:UEV17"/>
    <mergeCell ref="UON17:UOO17"/>
    <mergeCell ref="UOP17:UOR17"/>
    <mergeCell ref="UYJ17:UYK17"/>
    <mergeCell ref="UYL17:UYN17"/>
    <mergeCell ref="VIF17:VIG17"/>
    <mergeCell ref="VIH17:VIJ17"/>
    <mergeCell ref="VSB17:VSC17"/>
    <mergeCell ref="VSD17:VSF17"/>
    <mergeCell ref="WBX17:WBY17"/>
    <mergeCell ref="WBZ17:WCB17"/>
    <mergeCell ref="WLT17:WLU17"/>
    <mergeCell ref="WLV17:WLX17"/>
    <mergeCell ref="WVP17:WVQ17"/>
    <mergeCell ref="WVR17:WVT17"/>
    <mergeCell ref="H18:I18"/>
    <mergeCell ref="J18:L18"/>
    <mergeCell ref="JD18:JE18"/>
    <mergeCell ref="JF18:JH18"/>
    <mergeCell ref="SZ18:TA18"/>
    <mergeCell ref="TB18:TD18"/>
    <mergeCell ref="ACV18:ACW18"/>
    <mergeCell ref="ACX18:ACZ18"/>
    <mergeCell ref="AMR18:AMS18"/>
    <mergeCell ref="AMT18:AMV18"/>
    <mergeCell ref="AWN18:AWO18"/>
    <mergeCell ref="AWP18:AWR18"/>
    <mergeCell ref="BGJ18:BGK18"/>
    <mergeCell ref="BGL18:BGN18"/>
    <mergeCell ref="BQF18:BQG18"/>
    <mergeCell ref="BQH18:BQJ18"/>
    <mergeCell ref="CAB18:CAC18"/>
    <mergeCell ref="CAD18:CAF18"/>
    <mergeCell ref="CJX18:CJY18"/>
    <mergeCell ref="CJZ18:CKB18"/>
    <mergeCell ref="CTT18:CTU18"/>
    <mergeCell ref="CTV18:CTX18"/>
    <mergeCell ref="DDP18:DDQ18"/>
    <mergeCell ref="DDR18:DDT18"/>
    <mergeCell ref="DNL18:DNM18"/>
    <mergeCell ref="DNN18:DNP18"/>
    <mergeCell ref="DXH18:DXI18"/>
    <mergeCell ref="DXJ18:DXL18"/>
    <mergeCell ref="EHD18:EHE18"/>
    <mergeCell ref="EHF18:EHH18"/>
    <mergeCell ref="EQZ18:ERA18"/>
    <mergeCell ref="ERB18:ERD18"/>
    <mergeCell ref="FAV18:FAW18"/>
    <mergeCell ref="FAX18:FAZ18"/>
    <mergeCell ref="FKR18:FKS18"/>
    <mergeCell ref="FKT18:FKV18"/>
    <mergeCell ref="FUN18:FUO18"/>
    <mergeCell ref="FUP18:FUR18"/>
    <mergeCell ref="GEJ18:GEK18"/>
    <mergeCell ref="GEL18:GEN18"/>
    <mergeCell ref="GOF18:GOG18"/>
    <mergeCell ref="GOH18:GOJ18"/>
    <mergeCell ref="GYB18:GYC18"/>
    <mergeCell ref="GYD18:GYF18"/>
    <mergeCell ref="HHX18:HHY18"/>
    <mergeCell ref="HHZ18:HIB18"/>
    <mergeCell ref="HRT18:HRU18"/>
    <mergeCell ref="HRV18:HRX18"/>
    <mergeCell ref="IBP18:IBQ18"/>
    <mergeCell ref="IBR18:IBT18"/>
    <mergeCell ref="ILL18:ILM18"/>
    <mergeCell ref="ILN18:ILP18"/>
    <mergeCell ref="IVH18:IVI18"/>
    <mergeCell ref="IVJ18:IVL18"/>
    <mergeCell ref="JFD18:JFE18"/>
    <mergeCell ref="JFF18:JFH18"/>
    <mergeCell ref="JOZ18:JPA18"/>
    <mergeCell ref="JPB18:JPD18"/>
    <mergeCell ref="JYV18:JYW18"/>
    <mergeCell ref="JYX18:JYZ18"/>
    <mergeCell ref="KIR18:KIS18"/>
    <mergeCell ref="KIT18:KIV18"/>
    <mergeCell ref="KSN18:KSO18"/>
    <mergeCell ref="KSP18:KSR18"/>
    <mergeCell ref="LCJ18:LCK18"/>
    <mergeCell ref="LCL18:LCN18"/>
    <mergeCell ref="LMF18:LMG18"/>
    <mergeCell ref="LMH18:LMJ18"/>
    <mergeCell ref="LWB18:LWC18"/>
    <mergeCell ref="LWD18:LWF18"/>
    <mergeCell ref="MFX18:MFY18"/>
    <mergeCell ref="MFZ18:MGB18"/>
    <mergeCell ref="MPT18:MPU18"/>
    <mergeCell ref="MPV18:MPX18"/>
    <mergeCell ref="MZP18:MZQ18"/>
    <mergeCell ref="MZR18:MZT18"/>
    <mergeCell ref="NJL18:NJM18"/>
    <mergeCell ref="NJN18:NJP18"/>
    <mergeCell ref="NTH18:NTI18"/>
    <mergeCell ref="NTJ18:NTL18"/>
    <mergeCell ref="ODD18:ODE18"/>
    <mergeCell ref="ODF18:ODH18"/>
    <mergeCell ref="OMZ18:ONA18"/>
    <mergeCell ref="ONB18:OND18"/>
    <mergeCell ref="OWV18:OWW18"/>
    <mergeCell ref="OWX18:OWZ18"/>
    <mergeCell ref="PGR18:PGS18"/>
    <mergeCell ref="PGT18:PGV18"/>
    <mergeCell ref="PQN18:PQO18"/>
    <mergeCell ref="PQP18:PQR18"/>
    <mergeCell ref="QAJ18:QAK18"/>
    <mergeCell ref="QAL18:QAN18"/>
    <mergeCell ref="QKF18:QKG18"/>
    <mergeCell ref="QKH18:QKJ18"/>
    <mergeCell ref="QUB18:QUC18"/>
    <mergeCell ref="QUD18:QUF18"/>
    <mergeCell ref="RDX18:RDY18"/>
    <mergeCell ref="RDZ18:REB18"/>
    <mergeCell ref="RNT18:RNU18"/>
    <mergeCell ref="RNV18:RNX18"/>
    <mergeCell ref="RXP18:RXQ18"/>
    <mergeCell ref="RXR18:RXT18"/>
    <mergeCell ref="SHL18:SHM18"/>
    <mergeCell ref="SHN18:SHP18"/>
    <mergeCell ref="SRH18:SRI18"/>
    <mergeCell ref="SRJ18:SRL18"/>
    <mergeCell ref="TBD18:TBE18"/>
    <mergeCell ref="TBF18:TBH18"/>
    <mergeCell ref="TKZ18:TLA18"/>
    <mergeCell ref="TLB18:TLD18"/>
    <mergeCell ref="TUV18:TUW18"/>
    <mergeCell ref="TUX18:TUZ18"/>
    <mergeCell ref="UER18:UES18"/>
    <mergeCell ref="UET18:UEV18"/>
    <mergeCell ref="UON18:UOO18"/>
    <mergeCell ref="UOP18:UOR18"/>
    <mergeCell ref="UYJ18:UYK18"/>
    <mergeCell ref="UYL18:UYN18"/>
    <mergeCell ref="VIF18:VIG18"/>
    <mergeCell ref="VIH18:VIJ18"/>
    <mergeCell ref="VSB18:VSC18"/>
    <mergeCell ref="VSD18:VSF18"/>
    <mergeCell ref="WBX18:WBY18"/>
    <mergeCell ref="WBZ18:WCB18"/>
    <mergeCell ref="WLT18:WLU18"/>
    <mergeCell ref="WLV18:WLX18"/>
    <mergeCell ref="WVP18:WVQ18"/>
    <mergeCell ref="WVR18:WVT18"/>
    <mergeCell ref="H19:I19"/>
    <mergeCell ref="J19:L19"/>
    <mergeCell ref="JD19:JE19"/>
    <mergeCell ref="JF19:JH19"/>
    <mergeCell ref="SZ19:TA19"/>
    <mergeCell ref="TB19:TD19"/>
    <mergeCell ref="ACV19:ACW19"/>
    <mergeCell ref="ACX19:ACZ19"/>
    <mergeCell ref="AMR19:AMS19"/>
    <mergeCell ref="AMT19:AMV19"/>
    <mergeCell ref="AWN19:AWO19"/>
    <mergeCell ref="AWP19:AWR19"/>
    <mergeCell ref="BGJ19:BGK19"/>
    <mergeCell ref="BGL19:BGN19"/>
    <mergeCell ref="BQF19:BQG19"/>
    <mergeCell ref="BQH19:BQJ19"/>
    <mergeCell ref="CAB19:CAC19"/>
    <mergeCell ref="CAD19:CAF19"/>
    <mergeCell ref="CJX19:CJY19"/>
    <mergeCell ref="CJZ19:CKB19"/>
    <mergeCell ref="CTT19:CTU19"/>
    <mergeCell ref="CTV19:CTX19"/>
    <mergeCell ref="DDP19:DDQ19"/>
    <mergeCell ref="DDR19:DDT19"/>
    <mergeCell ref="DNL19:DNM19"/>
    <mergeCell ref="DNN19:DNP19"/>
    <mergeCell ref="DXH19:DXI19"/>
    <mergeCell ref="DXJ19:DXL19"/>
    <mergeCell ref="EHD19:EHE19"/>
    <mergeCell ref="EHF19:EHH19"/>
    <mergeCell ref="EQZ19:ERA19"/>
    <mergeCell ref="ERB19:ERD19"/>
    <mergeCell ref="FAV19:FAW19"/>
    <mergeCell ref="FAX19:FAZ19"/>
    <mergeCell ref="FKR19:FKS19"/>
    <mergeCell ref="FKT19:FKV19"/>
    <mergeCell ref="FUN19:FUO19"/>
    <mergeCell ref="FUP19:FUR19"/>
    <mergeCell ref="GEJ19:GEK19"/>
    <mergeCell ref="GEL19:GEN19"/>
    <mergeCell ref="GOF19:GOG19"/>
    <mergeCell ref="GOH19:GOJ19"/>
    <mergeCell ref="GYB19:GYC19"/>
    <mergeCell ref="GYD19:GYF19"/>
    <mergeCell ref="HHX19:HHY19"/>
    <mergeCell ref="HHZ19:HIB19"/>
    <mergeCell ref="HRT19:HRU19"/>
    <mergeCell ref="HRV19:HRX19"/>
    <mergeCell ref="IBP19:IBQ19"/>
    <mergeCell ref="IBR19:IBT19"/>
    <mergeCell ref="ILL19:ILM19"/>
    <mergeCell ref="ILN19:ILP19"/>
    <mergeCell ref="IVH19:IVI19"/>
    <mergeCell ref="IVJ19:IVL19"/>
    <mergeCell ref="JFD19:JFE19"/>
    <mergeCell ref="JFF19:JFH19"/>
    <mergeCell ref="JOZ19:JPA19"/>
    <mergeCell ref="JPB19:JPD19"/>
    <mergeCell ref="JYV19:JYW19"/>
    <mergeCell ref="JYX19:JYZ19"/>
    <mergeCell ref="KIR19:KIS19"/>
    <mergeCell ref="KIT19:KIV19"/>
    <mergeCell ref="KSN19:KSO19"/>
    <mergeCell ref="KSP19:KSR19"/>
    <mergeCell ref="LCJ19:LCK19"/>
    <mergeCell ref="LCL19:LCN19"/>
    <mergeCell ref="LMF19:LMG19"/>
    <mergeCell ref="LMH19:LMJ19"/>
    <mergeCell ref="LWB19:LWC19"/>
    <mergeCell ref="LWD19:LWF19"/>
    <mergeCell ref="MFX19:MFY19"/>
    <mergeCell ref="MFZ19:MGB19"/>
    <mergeCell ref="MPT19:MPU19"/>
    <mergeCell ref="MPV19:MPX19"/>
    <mergeCell ref="MZP19:MZQ19"/>
    <mergeCell ref="MZR19:MZT19"/>
    <mergeCell ref="NJL19:NJM19"/>
    <mergeCell ref="NJN19:NJP19"/>
    <mergeCell ref="NTH19:NTI19"/>
    <mergeCell ref="NTJ19:NTL19"/>
    <mergeCell ref="ODD19:ODE19"/>
    <mergeCell ref="ODF19:ODH19"/>
    <mergeCell ref="OMZ19:ONA19"/>
    <mergeCell ref="ONB19:OND19"/>
    <mergeCell ref="OWV19:OWW19"/>
    <mergeCell ref="OWX19:OWZ19"/>
    <mergeCell ref="PGR19:PGS19"/>
    <mergeCell ref="PGT19:PGV19"/>
    <mergeCell ref="PQN19:PQO19"/>
    <mergeCell ref="PQP19:PQR19"/>
    <mergeCell ref="QAJ19:QAK19"/>
    <mergeCell ref="QAL19:QAN19"/>
    <mergeCell ref="QKF19:QKG19"/>
    <mergeCell ref="QKH19:QKJ19"/>
    <mergeCell ref="QUB19:QUC19"/>
    <mergeCell ref="QUD19:QUF19"/>
    <mergeCell ref="RDX19:RDY19"/>
    <mergeCell ref="RDZ19:REB19"/>
    <mergeCell ref="RNT19:RNU19"/>
    <mergeCell ref="RNV19:RNX19"/>
    <mergeCell ref="RXP19:RXQ19"/>
    <mergeCell ref="RXR19:RXT19"/>
    <mergeCell ref="SHL19:SHM19"/>
    <mergeCell ref="SHN19:SHP19"/>
    <mergeCell ref="SRH19:SRI19"/>
    <mergeCell ref="SRJ19:SRL19"/>
    <mergeCell ref="TBD19:TBE19"/>
    <mergeCell ref="TBF19:TBH19"/>
    <mergeCell ref="TKZ19:TLA19"/>
    <mergeCell ref="TLB19:TLD19"/>
    <mergeCell ref="TUV19:TUW19"/>
    <mergeCell ref="TUX19:TUZ19"/>
    <mergeCell ref="UER19:UES19"/>
    <mergeCell ref="UET19:UEV19"/>
    <mergeCell ref="UON19:UOO19"/>
    <mergeCell ref="UOP19:UOR19"/>
    <mergeCell ref="UYJ19:UYK19"/>
    <mergeCell ref="UYL19:UYN19"/>
    <mergeCell ref="VIF19:VIG19"/>
    <mergeCell ref="VIH19:VIJ19"/>
    <mergeCell ref="VSB19:VSC19"/>
    <mergeCell ref="VSD19:VSF19"/>
    <mergeCell ref="WBX19:WBY19"/>
    <mergeCell ref="WBZ19:WCB19"/>
    <mergeCell ref="WLT19:WLU19"/>
    <mergeCell ref="WLV19:WLX19"/>
    <mergeCell ref="WVP19:WVQ19"/>
    <mergeCell ref="WVR19:WVT19"/>
    <mergeCell ref="H20:I20"/>
    <mergeCell ref="J20:L20"/>
    <mergeCell ref="JD20:JE20"/>
    <mergeCell ref="JF20:JH20"/>
    <mergeCell ref="SZ20:TA20"/>
    <mergeCell ref="TB20:TD20"/>
    <mergeCell ref="ACV20:ACW20"/>
    <mergeCell ref="ACX20:ACZ20"/>
    <mergeCell ref="AMR20:AMS20"/>
    <mergeCell ref="AMT20:AMV20"/>
    <mergeCell ref="AWN20:AWO20"/>
    <mergeCell ref="AWP20:AWR20"/>
    <mergeCell ref="BGJ20:BGK20"/>
    <mergeCell ref="BGL20:BGN20"/>
    <mergeCell ref="BQF20:BQG20"/>
    <mergeCell ref="BQH20:BQJ20"/>
    <mergeCell ref="CAB20:CAC20"/>
    <mergeCell ref="CAD20:CAF20"/>
    <mergeCell ref="CJX20:CJY20"/>
    <mergeCell ref="CJZ20:CKB20"/>
    <mergeCell ref="CTT20:CTU20"/>
    <mergeCell ref="CTV20:CTX20"/>
    <mergeCell ref="DDP20:DDQ20"/>
    <mergeCell ref="DDR20:DDT20"/>
    <mergeCell ref="DNL20:DNM20"/>
    <mergeCell ref="DNN20:DNP20"/>
    <mergeCell ref="DXH20:DXI20"/>
    <mergeCell ref="DXJ20:DXL20"/>
    <mergeCell ref="EHD20:EHE20"/>
    <mergeCell ref="EHF20:EHH20"/>
    <mergeCell ref="EQZ20:ERA20"/>
    <mergeCell ref="ERB20:ERD20"/>
    <mergeCell ref="FAV20:FAW20"/>
    <mergeCell ref="FAX20:FAZ20"/>
    <mergeCell ref="FKR20:FKS20"/>
    <mergeCell ref="FKT20:FKV20"/>
    <mergeCell ref="FUN20:FUO20"/>
    <mergeCell ref="FUP20:FUR20"/>
    <mergeCell ref="GEJ20:GEK20"/>
    <mergeCell ref="GEL20:GEN20"/>
    <mergeCell ref="GOF20:GOG20"/>
    <mergeCell ref="GOH20:GOJ20"/>
    <mergeCell ref="GYB20:GYC20"/>
    <mergeCell ref="GYD20:GYF20"/>
    <mergeCell ref="HHX20:HHY20"/>
    <mergeCell ref="HHZ20:HIB20"/>
    <mergeCell ref="HRT20:HRU20"/>
    <mergeCell ref="HRV20:HRX20"/>
    <mergeCell ref="IBP20:IBQ20"/>
    <mergeCell ref="IBR20:IBT20"/>
    <mergeCell ref="ILL20:ILM20"/>
    <mergeCell ref="ILN20:ILP20"/>
    <mergeCell ref="IVH20:IVI20"/>
    <mergeCell ref="IVJ20:IVL20"/>
    <mergeCell ref="JFD20:JFE20"/>
    <mergeCell ref="JFF20:JFH20"/>
    <mergeCell ref="JOZ20:JPA20"/>
    <mergeCell ref="JPB20:JPD20"/>
    <mergeCell ref="JYV20:JYW20"/>
    <mergeCell ref="JYX20:JYZ20"/>
    <mergeCell ref="KIR20:KIS20"/>
    <mergeCell ref="KIT20:KIV20"/>
    <mergeCell ref="KSN20:KSO20"/>
    <mergeCell ref="KSP20:KSR20"/>
    <mergeCell ref="LCJ20:LCK20"/>
    <mergeCell ref="LCL20:LCN20"/>
    <mergeCell ref="LMF20:LMG20"/>
    <mergeCell ref="LMH20:LMJ20"/>
    <mergeCell ref="LWB20:LWC20"/>
    <mergeCell ref="LWD20:LWF20"/>
    <mergeCell ref="MFX20:MFY20"/>
    <mergeCell ref="MFZ20:MGB20"/>
    <mergeCell ref="MPT20:MPU20"/>
    <mergeCell ref="MPV20:MPX20"/>
    <mergeCell ref="MZP20:MZQ20"/>
    <mergeCell ref="MZR20:MZT20"/>
    <mergeCell ref="NJL20:NJM20"/>
    <mergeCell ref="NJN20:NJP20"/>
    <mergeCell ref="NTH20:NTI20"/>
    <mergeCell ref="NTJ20:NTL20"/>
    <mergeCell ref="ODD20:ODE20"/>
    <mergeCell ref="ODF20:ODH20"/>
    <mergeCell ref="OMZ20:ONA20"/>
    <mergeCell ref="ONB20:OND20"/>
    <mergeCell ref="OWV20:OWW20"/>
    <mergeCell ref="OWX20:OWZ20"/>
    <mergeCell ref="PGR20:PGS20"/>
    <mergeCell ref="PGT20:PGV20"/>
    <mergeCell ref="PQN20:PQO20"/>
    <mergeCell ref="PQP20:PQR20"/>
    <mergeCell ref="QAJ20:QAK20"/>
    <mergeCell ref="QAL20:QAN20"/>
    <mergeCell ref="QKF20:QKG20"/>
    <mergeCell ref="QKH20:QKJ20"/>
    <mergeCell ref="QUB20:QUC20"/>
    <mergeCell ref="QUD20:QUF20"/>
    <mergeCell ref="RDX20:RDY20"/>
    <mergeCell ref="RDZ20:REB20"/>
    <mergeCell ref="RNT20:RNU20"/>
    <mergeCell ref="RNV20:RNX20"/>
    <mergeCell ref="RXP20:RXQ20"/>
    <mergeCell ref="RXR20:RXT20"/>
    <mergeCell ref="SHL20:SHM20"/>
    <mergeCell ref="SHN20:SHP20"/>
    <mergeCell ref="SRH20:SRI20"/>
    <mergeCell ref="SRJ20:SRL20"/>
    <mergeCell ref="TBD20:TBE20"/>
    <mergeCell ref="TBF20:TBH20"/>
    <mergeCell ref="TKZ20:TLA20"/>
    <mergeCell ref="TLB20:TLD20"/>
    <mergeCell ref="TUV20:TUW20"/>
    <mergeCell ref="TUX20:TUZ20"/>
    <mergeCell ref="UER20:UES20"/>
    <mergeCell ref="UET20:UEV20"/>
    <mergeCell ref="UON20:UOO20"/>
    <mergeCell ref="UOP20:UOR20"/>
    <mergeCell ref="UYJ20:UYK20"/>
    <mergeCell ref="UYL20:UYN20"/>
    <mergeCell ref="VIF20:VIG20"/>
    <mergeCell ref="VIH20:VIJ20"/>
    <mergeCell ref="VSB20:VSC20"/>
    <mergeCell ref="VSD20:VSF20"/>
    <mergeCell ref="WBX20:WBY20"/>
    <mergeCell ref="WBZ20:WCB20"/>
    <mergeCell ref="WLT20:WLU20"/>
    <mergeCell ref="WLV20:WLX20"/>
    <mergeCell ref="WVP20:WVQ20"/>
    <mergeCell ref="WVR20:WVT20"/>
    <mergeCell ref="H21:I21"/>
    <mergeCell ref="J21:L21"/>
    <mergeCell ref="JD21:JE21"/>
    <mergeCell ref="JF21:JH21"/>
    <mergeCell ref="SZ21:TA21"/>
    <mergeCell ref="TB21:TD21"/>
    <mergeCell ref="ACV21:ACW21"/>
    <mergeCell ref="ACX21:ACZ21"/>
    <mergeCell ref="AMR21:AMS21"/>
    <mergeCell ref="AMT21:AMV21"/>
    <mergeCell ref="AWN21:AWO21"/>
    <mergeCell ref="AWP21:AWR21"/>
    <mergeCell ref="BGJ21:BGK21"/>
    <mergeCell ref="BGL21:BGN21"/>
    <mergeCell ref="BQF21:BQG21"/>
    <mergeCell ref="BQH21:BQJ21"/>
    <mergeCell ref="CAB21:CAC21"/>
    <mergeCell ref="CAD21:CAF21"/>
    <mergeCell ref="CJX21:CJY21"/>
    <mergeCell ref="CJZ21:CKB21"/>
    <mergeCell ref="CTT21:CTU21"/>
    <mergeCell ref="CTV21:CTX21"/>
    <mergeCell ref="DDP21:DDQ21"/>
    <mergeCell ref="DDR21:DDT21"/>
    <mergeCell ref="DNL21:DNM21"/>
    <mergeCell ref="DNN21:DNP21"/>
    <mergeCell ref="DXH21:DXI21"/>
    <mergeCell ref="DXJ21:DXL21"/>
    <mergeCell ref="EHD21:EHE21"/>
    <mergeCell ref="EHF21:EHH21"/>
    <mergeCell ref="EQZ21:ERA21"/>
    <mergeCell ref="ERB21:ERD21"/>
    <mergeCell ref="FAV21:FAW21"/>
    <mergeCell ref="FAX21:FAZ21"/>
    <mergeCell ref="FKR21:FKS21"/>
    <mergeCell ref="FKT21:FKV21"/>
    <mergeCell ref="FUN21:FUO21"/>
    <mergeCell ref="FUP21:FUR21"/>
    <mergeCell ref="GEJ21:GEK21"/>
    <mergeCell ref="GEL21:GEN21"/>
    <mergeCell ref="GOF21:GOG21"/>
    <mergeCell ref="GOH21:GOJ21"/>
    <mergeCell ref="GYB21:GYC21"/>
    <mergeCell ref="GYD21:GYF21"/>
    <mergeCell ref="HHX21:HHY21"/>
    <mergeCell ref="HHZ21:HIB21"/>
    <mergeCell ref="HRT21:HRU21"/>
    <mergeCell ref="HRV21:HRX21"/>
    <mergeCell ref="IBP21:IBQ21"/>
    <mergeCell ref="IBR21:IBT21"/>
    <mergeCell ref="ILL21:ILM21"/>
    <mergeCell ref="ILN21:ILP21"/>
    <mergeCell ref="IVH21:IVI21"/>
    <mergeCell ref="IVJ21:IVL21"/>
    <mergeCell ref="JFD21:JFE21"/>
    <mergeCell ref="JFF21:JFH21"/>
    <mergeCell ref="JOZ21:JPA21"/>
    <mergeCell ref="JPB21:JPD21"/>
    <mergeCell ref="JYV21:JYW21"/>
    <mergeCell ref="JYX21:JYZ21"/>
    <mergeCell ref="KIR21:KIS21"/>
    <mergeCell ref="KIT21:KIV21"/>
    <mergeCell ref="KSN21:KSO21"/>
    <mergeCell ref="KSP21:KSR21"/>
    <mergeCell ref="LCJ21:LCK21"/>
    <mergeCell ref="LCL21:LCN21"/>
    <mergeCell ref="LMF21:LMG21"/>
    <mergeCell ref="LMH21:LMJ21"/>
    <mergeCell ref="LWB21:LWC21"/>
    <mergeCell ref="LWD21:LWF21"/>
    <mergeCell ref="MFX21:MFY21"/>
    <mergeCell ref="MFZ21:MGB21"/>
    <mergeCell ref="MPT21:MPU21"/>
    <mergeCell ref="MPV21:MPX21"/>
    <mergeCell ref="MZP21:MZQ21"/>
    <mergeCell ref="MZR21:MZT21"/>
    <mergeCell ref="NJL21:NJM21"/>
    <mergeCell ref="NJN21:NJP21"/>
    <mergeCell ref="NTH21:NTI21"/>
    <mergeCell ref="NTJ21:NTL21"/>
    <mergeCell ref="ODD21:ODE21"/>
    <mergeCell ref="ODF21:ODH21"/>
    <mergeCell ref="OMZ21:ONA21"/>
    <mergeCell ref="ONB21:OND21"/>
    <mergeCell ref="OWV21:OWW21"/>
    <mergeCell ref="OWX21:OWZ21"/>
    <mergeCell ref="PGR21:PGS21"/>
    <mergeCell ref="PGT21:PGV21"/>
    <mergeCell ref="PQN21:PQO21"/>
    <mergeCell ref="PQP21:PQR21"/>
    <mergeCell ref="QAJ21:QAK21"/>
    <mergeCell ref="QAL21:QAN21"/>
    <mergeCell ref="QKF21:QKG21"/>
    <mergeCell ref="QKH21:QKJ21"/>
    <mergeCell ref="QUB21:QUC21"/>
    <mergeCell ref="QUD21:QUF21"/>
    <mergeCell ref="RDX21:RDY21"/>
    <mergeCell ref="RDZ21:REB21"/>
    <mergeCell ref="RNT21:RNU21"/>
    <mergeCell ref="RNV21:RNX21"/>
    <mergeCell ref="RXP21:RXQ21"/>
    <mergeCell ref="RXR21:RXT21"/>
    <mergeCell ref="SHL21:SHM21"/>
    <mergeCell ref="SHN21:SHP21"/>
    <mergeCell ref="SRH21:SRI21"/>
    <mergeCell ref="SRJ21:SRL21"/>
    <mergeCell ref="TBD21:TBE21"/>
    <mergeCell ref="TBF21:TBH21"/>
    <mergeCell ref="TKZ21:TLA21"/>
    <mergeCell ref="TLB21:TLD21"/>
    <mergeCell ref="TUV21:TUW21"/>
    <mergeCell ref="TUX21:TUZ21"/>
    <mergeCell ref="UER21:UES21"/>
    <mergeCell ref="UET21:UEV21"/>
    <mergeCell ref="UON21:UOO21"/>
    <mergeCell ref="UOP21:UOR21"/>
    <mergeCell ref="UYJ21:UYK21"/>
    <mergeCell ref="UYL21:UYN21"/>
    <mergeCell ref="VIF21:VIG21"/>
    <mergeCell ref="VIH21:VIJ21"/>
    <mergeCell ref="VSB21:VSC21"/>
    <mergeCell ref="VSD21:VSF21"/>
    <mergeCell ref="WBX21:WBY21"/>
    <mergeCell ref="WBZ21:WCB21"/>
    <mergeCell ref="WLT21:WLU21"/>
    <mergeCell ref="WLV21:WLX21"/>
    <mergeCell ref="WVP21:WVQ21"/>
    <mergeCell ref="WVR21:WVT21"/>
    <mergeCell ref="H22:I22"/>
    <mergeCell ref="J22:L22"/>
    <mergeCell ref="JD22:JE22"/>
    <mergeCell ref="JF22:JH22"/>
    <mergeCell ref="SZ22:TA22"/>
    <mergeCell ref="TB22:TD22"/>
    <mergeCell ref="ACV22:ACW22"/>
    <mergeCell ref="ACX22:ACZ22"/>
    <mergeCell ref="AMR22:AMS22"/>
    <mergeCell ref="AMT22:AMV22"/>
    <mergeCell ref="AWN22:AWO22"/>
    <mergeCell ref="AWP22:AWR22"/>
    <mergeCell ref="BGJ22:BGK22"/>
    <mergeCell ref="BGL22:BGN22"/>
    <mergeCell ref="BQF22:BQG22"/>
    <mergeCell ref="BQH22:BQJ22"/>
    <mergeCell ref="CAB22:CAC22"/>
    <mergeCell ref="CAD22:CAF22"/>
    <mergeCell ref="CJX22:CJY22"/>
    <mergeCell ref="CJZ22:CKB22"/>
    <mergeCell ref="CTT22:CTU22"/>
    <mergeCell ref="CTV22:CTX22"/>
    <mergeCell ref="DDP22:DDQ22"/>
    <mergeCell ref="DDR22:DDT22"/>
    <mergeCell ref="DNL22:DNM22"/>
    <mergeCell ref="DNN22:DNP22"/>
    <mergeCell ref="DXH22:DXI22"/>
    <mergeCell ref="DXJ22:DXL22"/>
    <mergeCell ref="EHD22:EHE22"/>
    <mergeCell ref="EHF22:EHH22"/>
    <mergeCell ref="EQZ22:ERA22"/>
    <mergeCell ref="ERB22:ERD22"/>
    <mergeCell ref="FAV22:FAW22"/>
    <mergeCell ref="FAX22:FAZ22"/>
    <mergeCell ref="FKR22:FKS22"/>
    <mergeCell ref="FKT22:FKV22"/>
    <mergeCell ref="FUN22:FUO22"/>
    <mergeCell ref="FUP22:FUR22"/>
    <mergeCell ref="GEJ22:GEK22"/>
    <mergeCell ref="GEL22:GEN22"/>
    <mergeCell ref="GOF22:GOG22"/>
    <mergeCell ref="GOH22:GOJ22"/>
    <mergeCell ref="GYB22:GYC22"/>
    <mergeCell ref="GYD22:GYF22"/>
    <mergeCell ref="HHX22:HHY22"/>
    <mergeCell ref="HHZ22:HIB22"/>
    <mergeCell ref="HRT22:HRU22"/>
    <mergeCell ref="HRV22:HRX22"/>
    <mergeCell ref="IBP22:IBQ22"/>
    <mergeCell ref="IBR22:IBT22"/>
    <mergeCell ref="ILL22:ILM22"/>
    <mergeCell ref="ILN22:ILP22"/>
    <mergeCell ref="IVH22:IVI22"/>
    <mergeCell ref="IVJ22:IVL22"/>
    <mergeCell ref="JFD22:JFE22"/>
    <mergeCell ref="JFF22:JFH22"/>
    <mergeCell ref="JOZ22:JPA22"/>
    <mergeCell ref="JPB22:JPD22"/>
    <mergeCell ref="JYV22:JYW22"/>
    <mergeCell ref="JYX22:JYZ22"/>
    <mergeCell ref="KIR22:KIS22"/>
    <mergeCell ref="KIT22:KIV22"/>
    <mergeCell ref="KSN22:KSO22"/>
    <mergeCell ref="KSP22:KSR22"/>
    <mergeCell ref="LCJ22:LCK22"/>
    <mergeCell ref="LCL22:LCN22"/>
    <mergeCell ref="LMF22:LMG22"/>
    <mergeCell ref="LMH22:LMJ22"/>
    <mergeCell ref="LWB22:LWC22"/>
    <mergeCell ref="LWD22:LWF22"/>
    <mergeCell ref="MFX22:MFY22"/>
    <mergeCell ref="MFZ22:MGB22"/>
    <mergeCell ref="MPT22:MPU22"/>
    <mergeCell ref="MPV22:MPX22"/>
    <mergeCell ref="MZP22:MZQ22"/>
    <mergeCell ref="MZR22:MZT22"/>
    <mergeCell ref="NJL22:NJM22"/>
    <mergeCell ref="NJN22:NJP22"/>
    <mergeCell ref="NTH22:NTI22"/>
    <mergeCell ref="NTJ22:NTL22"/>
    <mergeCell ref="ODD22:ODE22"/>
    <mergeCell ref="ODF22:ODH22"/>
    <mergeCell ref="OMZ22:ONA22"/>
    <mergeCell ref="ONB22:OND22"/>
    <mergeCell ref="OWV22:OWW22"/>
    <mergeCell ref="OWX22:OWZ22"/>
    <mergeCell ref="PGR22:PGS22"/>
    <mergeCell ref="PGT22:PGV22"/>
    <mergeCell ref="PQN22:PQO22"/>
    <mergeCell ref="PQP22:PQR22"/>
    <mergeCell ref="QAJ22:QAK22"/>
    <mergeCell ref="QAL22:QAN22"/>
    <mergeCell ref="QKF22:QKG22"/>
    <mergeCell ref="QKH22:QKJ22"/>
    <mergeCell ref="QUB22:QUC22"/>
    <mergeCell ref="QUD22:QUF22"/>
    <mergeCell ref="RDX22:RDY22"/>
    <mergeCell ref="RDZ22:REB22"/>
    <mergeCell ref="RNT22:RNU22"/>
    <mergeCell ref="RNV22:RNX22"/>
    <mergeCell ref="RXP22:RXQ22"/>
    <mergeCell ref="RXR22:RXT22"/>
    <mergeCell ref="SHL22:SHM22"/>
    <mergeCell ref="SHN22:SHP22"/>
    <mergeCell ref="SRH22:SRI22"/>
    <mergeCell ref="SRJ22:SRL22"/>
    <mergeCell ref="TBD22:TBE22"/>
    <mergeCell ref="TBF22:TBH22"/>
    <mergeCell ref="TKZ22:TLA22"/>
    <mergeCell ref="TLB22:TLD22"/>
    <mergeCell ref="TUV22:TUW22"/>
    <mergeCell ref="TUX22:TUZ22"/>
    <mergeCell ref="UER22:UES22"/>
    <mergeCell ref="UET22:UEV22"/>
    <mergeCell ref="UON22:UOO22"/>
    <mergeCell ref="UOP22:UOR22"/>
    <mergeCell ref="UYJ22:UYK22"/>
    <mergeCell ref="UYL22:UYN22"/>
    <mergeCell ref="VIF22:VIG22"/>
    <mergeCell ref="VIH22:VIJ22"/>
    <mergeCell ref="VSB22:VSC22"/>
    <mergeCell ref="VSD22:VSF22"/>
    <mergeCell ref="WBX22:WBY22"/>
    <mergeCell ref="WBZ22:WCB22"/>
    <mergeCell ref="WLT22:WLU22"/>
    <mergeCell ref="WLV22:WLX22"/>
    <mergeCell ref="WVP22:WVQ22"/>
    <mergeCell ref="WVR22:WVT22"/>
    <mergeCell ref="H25:I25"/>
    <mergeCell ref="J25:L25"/>
    <mergeCell ref="JD25:JE25"/>
    <mergeCell ref="JF25:JH25"/>
    <mergeCell ref="SZ25:TA25"/>
    <mergeCell ref="TB25:TD25"/>
    <mergeCell ref="ACV25:ACW25"/>
    <mergeCell ref="ACX25:ACZ25"/>
    <mergeCell ref="AMR25:AMS25"/>
    <mergeCell ref="AMT25:AMV25"/>
    <mergeCell ref="AWN25:AWO25"/>
    <mergeCell ref="AWP25:AWR25"/>
    <mergeCell ref="BGJ25:BGK25"/>
    <mergeCell ref="BGL25:BGN25"/>
    <mergeCell ref="BQF25:BQG25"/>
    <mergeCell ref="BQH25:BQJ25"/>
    <mergeCell ref="CAB25:CAC25"/>
    <mergeCell ref="CAD25:CAF25"/>
    <mergeCell ref="CJX25:CJY25"/>
    <mergeCell ref="CJZ25:CKB25"/>
    <mergeCell ref="CTT25:CTU25"/>
    <mergeCell ref="CTV25:CTX25"/>
    <mergeCell ref="DDP25:DDQ25"/>
    <mergeCell ref="DDR25:DDT25"/>
    <mergeCell ref="DNL25:DNM25"/>
    <mergeCell ref="DNN25:DNP25"/>
    <mergeCell ref="DXH25:DXI25"/>
    <mergeCell ref="DXJ25:DXL25"/>
    <mergeCell ref="EHD25:EHE25"/>
    <mergeCell ref="EHF25:EHH25"/>
    <mergeCell ref="EQZ25:ERA25"/>
    <mergeCell ref="ERB25:ERD25"/>
    <mergeCell ref="FAV25:FAW25"/>
    <mergeCell ref="FAX25:FAZ25"/>
    <mergeCell ref="FKR25:FKS25"/>
    <mergeCell ref="FKT25:FKV25"/>
    <mergeCell ref="FUN25:FUO25"/>
    <mergeCell ref="FUP25:FUR25"/>
    <mergeCell ref="GEJ25:GEK25"/>
    <mergeCell ref="GEL25:GEN25"/>
    <mergeCell ref="GOF25:GOG25"/>
    <mergeCell ref="GOH25:GOJ25"/>
    <mergeCell ref="GYB25:GYC25"/>
    <mergeCell ref="GYD25:GYF25"/>
    <mergeCell ref="HHX25:HHY25"/>
    <mergeCell ref="HHZ25:HIB25"/>
    <mergeCell ref="HRT25:HRU25"/>
    <mergeCell ref="HRV25:HRX25"/>
    <mergeCell ref="IBP25:IBQ25"/>
    <mergeCell ref="IBR25:IBT25"/>
    <mergeCell ref="ILL25:ILM25"/>
    <mergeCell ref="ILN25:ILP25"/>
    <mergeCell ref="IVH25:IVI25"/>
    <mergeCell ref="IVJ25:IVL25"/>
    <mergeCell ref="JFD25:JFE25"/>
    <mergeCell ref="JFF25:JFH25"/>
    <mergeCell ref="JOZ25:JPA25"/>
    <mergeCell ref="JPB25:JPD25"/>
    <mergeCell ref="JYV25:JYW25"/>
    <mergeCell ref="JYX25:JYZ25"/>
    <mergeCell ref="KIR25:KIS25"/>
    <mergeCell ref="KIT25:KIV25"/>
    <mergeCell ref="KSN25:KSO25"/>
    <mergeCell ref="KSP25:KSR25"/>
    <mergeCell ref="LCJ25:LCK25"/>
    <mergeCell ref="LCL25:LCN25"/>
    <mergeCell ref="LMF25:LMG25"/>
    <mergeCell ref="LMH25:LMJ25"/>
    <mergeCell ref="LWB25:LWC25"/>
    <mergeCell ref="LWD25:LWF25"/>
    <mergeCell ref="MFX25:MFY25"/>
    <mergeCell ref="MFZ25:MGB25"/>
    <mergeCell ref="MPT25:MPU25"/>
    <mergeCell ref="MPV25:MPX25"/>
    <mergeCell ref="MZP25:MZQ25"/>
    <mergeCell ref="MZR25:MZT25"/>
    <mergeCell ref="NJL25:NJM25"/>
    <mergeCell ref="NJN25:NJP25"/>
    <mergeCell ref="NTH25:NTI25"/>
    <mergeCell ref="NTJ25:NTL25"/>
    <mergeCell ref="ODD25:ODE25"/>
    <mergeCell ref="ODF25:ODH25"/>
    <mergeCell ref="OMZ25:ONA25"/>
    <mergeCell ref="ONB25:OND25"/>
    <mergeCell ref="OWV25:OWW25"/>
    <mergeCell ref="OWX25:OWZ25"/>
    <mergeCell ref="PGR25:PGS25"/>
    <mergeCell ref="PGT25:PGV25"/>
    <mergeCell ref="PQN25:PQO25"/>
    <mergeCell ref="PQP25:PQR25"/>
    <mergeCell ref="QAJ25:QAK25"/>
    <mergeCell ref="QAL25:QAN25"/>
    <mergeCell ref="QKF25:QKG25"/>
    <mergeCell ref="QKH25:QKJ25"/>
    <mergeCell ref="QUB25:QUC25"/>
    <mergeCell ref="QUD25:QUF25"/>
    <mergeCell ref="RDX25:RDY25"/>
    <mergeCell ref="RDZ25:REB25"/>
    <mergeCell ref="RNT25:RNU25"/>
    <mergeCell ref="RNV25:RNX25"/>
    <mergeCell ref="RXP25:RXQ25"/>
    <mergeCell ref="RXR25:RXT25"/>
    <mergeCell ref="SHL25:SHM25"/>
    <mergeCell ref="SHN25:SHP25"/>
    <mergeCell ref="SRH25:SRI25"/>
    <mergeCell ref="SRJ25:SRL25"/>
    <mergeCell ref="TBD25:TBE25"/>
    <mergeCell ref="TBF25:TBH25"/>
    <mergeCell ref="TKZ25:TLA25"/>
    <mergeCell ref="TLB25:TLD25"/>
    <mergeCell ref="TUV25:TUW25"/>
    <mergeCell ref="TUX25:TUZ25"/>
    <mergeCell ref="UER25:UES25"/>
    <mergeCell ref="UET25:UEV25"/>
    <mergeCell ref="UON25:UOO25"/>
    <mergeCell ref="UOP25:UOR25"/>
    <mergeCell ref="UYJ25:UYK25"/>
    <mergeCell ref="UYL25:UYN25"/>
    <mergeCell ref="VIF25:VIG25"/>
    <mergeCell ref="VIH25:VIJ25"/>
    <mergeCell ref="VSB25:VSC25"/>
    <mergeCell ref="VSD25:VSF25"/>
    <mergeCell ref="WBX25:WBY25"/>
    <mergeCell ref="WBZ25:WCB25"/>
    <mergeCell ref="WLT25:WLU25"/>
    <mergeCell ref="WLV25:WLX25"/>
    <mergeCell ref="WVP25:WVQ25"/>
    <mergeCell ref="WVR25:WVT25"/>
    <mergeCell ref="B26:F26"/>
    <mergeCell ref="H26:I26"/>
    <mergeCell ref="J26:L26"/>
    <mergeCell ref="IX26:JB26"/>
    <mergeCell ref="JD26:JE26"/>
    <mergeCell ref="JF26:JH26"/>
    <mergeCell ref="ST26:SX26"/>
    <mergeCell ref="SZ26:TA26"/>
    <mergeCell ref="TB26:TD26"/>
    <mergeCell ref="ACP26:ACT26"/>
    <mergeCell ref="ACV26:ACW26"/>
    <mergeCell ref="ACX26:ACZ26"/>
    <mergeCell ref="AML26:AMP26"/>
    <mergeCell ref="AMR26:AMS26"/>
    <mergeCell ref="AMT26:AMV26"/>
    <mergeCell ref="AWH26:AWL26"/>
    <mergeCell ref="AWN26:AWO26"/>
    <mergeCell ref="AWP26:AWR26"/>
    <mergeCell ref="BGD26:BGH26"/>
    <mergeCell ref="BGJ26:BGK26"/>
    <mergeCell ref="BGL26:BGN26"/>
    <mergeCell ref="BPZ26:BQD26"/>
    <mergeCell ref="BQF26:BQG26"/>
    <mergeCell ref="BQH26:BQJ26"/>
    <mergeCell ref="BZV26:BZZ26"/>
    <mergeCell ref="CAB26:CAC26"/>
    <mergeCell ref="CAD26:CAF26"/>
    <mergeCell ref="CJR26:CJV26"/>
    <mergeCell ref="CJX26:CJY26"/>
    <mergeCell ref="CJZ26:CKB26"/>
    <mergeCell ref="CTN26:CTR26"/>
    <mergeCell ref="CTT26:CTU26"/>
    <mergeCell ref="CTV26:CTX26"/>
    <mergeCell ref="DDJ26:DDN26"/>
    <mergeCell ref="DDP26:DDQ26"/>
    <mergeCell ref="DDR26:DDT26"/>
    <mergeCell ref="DNF26:DNJ26"/>
    <mergeCell ref="DNL26:DNM26"/>
    <mergeCell ref="DNN26:DNP26"/>
    <mergeCell ref="DXB26:DXF26"/>
    <mergeCell ref="DXH26:DXI26"/>
    <mergeCell ref="DXJ26:DXL26"/>
    <mergeCell ref="EGX26:EHB26"/>
    <mergeCell ref="EHD26:EHE26"/>
    <mergeCell ref="EHF26:EHH26"/>
    <mergeCell ref="EQT26:EQX26"/>
    <mergeCell ref="EQZ26:ERA26"/>
    <mergeCell ref="ERB26:ERD26"/>
    <mergeCell ref="FAP26:FAT26"/>
    <mergeCell ref="FAV26:FAW26"/>
    <mergeCell ref="FAX26:FAZ26"/>
    <mergeCell ref="FKL26:FKP26"/>
    <mergeCell ref="FKR26:FKS26"/>
    <mergeCell ref="FKT26:FKV26"/>
    <mergeCell ref="FUH26:FUL26"/>
    <mergeCell ref="FUN26:FUO26"/>
    <mergeCell ref="FUP26:FUR26"/>
    <mergeCell ref="GED26:GEH26"/>
    <mergeCell ref="GEJ26:GEK26"/>
    <mergeCell ref="GEL26:GEN26"/>
    <mergeCell ref="GNZ26:GOD26"/>
    <mergeCell ref="GOF26:GOG26"/>
    <mergeCell ref="GOH26:GOJ26"/>
    <mergeCell ref="GXV26:GXZ26"/>
    <mergeCell ref="GYB26:GYC26"/>
    <mergeCell ref="GYD26:GYF26"/>
    <mergeCell ref="HHR26:HHV26"/>
    <mergeCell ref="HHX26:HHY26"/>
    <mergeCell ref="HHZ26:HIB26"/>
    <mergeCell ref="HRN26:HRR26"/>
    <mergeCell ref="HRT26:HRU26"/>
    <mergeCell ref="HRV26:HRX26"/>
    <mergeCell ref="IBJ26:IBN26"/>
    <mergeCell ref="IBP26:IBQ26"/>
    <mergeCell ref="IBR26:IBT26"/>
    <mergeCell ref="ILF26:ILJ26"/>
    <mergeCell ref="ILL26:ILM26"/>
    <mergeCell ref="ILN26:ILP26"/>
    <mergeCell ref="IVB26:IVF26"/>
    <mergeCell ref="IVH26:IVI26"/>
    <mergeCell ref="IVJ26:IVL26"/>
    <mergeCell ref="JEX26:JFB26"/>
    <mergeCell ref="JFD26:JFE26"/>
    <mergeCell ref="JFF26:JFH26"/>
    <mergeCell ref="JOT26:JOX26"/>
    <mergeCell ref="JOZ26:JPA26"/>
    <mergeCell ref="JPB26:JPD26"/>
    <mergeCell ref="JYP26:JYT26"/>
    <mergeCell ref="JYV26:JYW26"/>
    <mergeCell ref="JYX26:JYZ26"/>
    <mergeCell ref="KIL26:KIP26"/>
    <mergeCell ref="KIR26:KIS26"/>
    <mergeCell ref="KIT26:KIV26"/>
    <mergeCell ref="KSH26:KSL26"/>
    <mergeCell ref="KSN26:KSO26"/>
    <mergeCell ref="KSP26:KSR26"/>
    <mergeCell ref="LCD26:LCH26"/>
    <mergeCell ref="LCJ26:LCK26"/>
    <mergeCell ref="LCL26:LCN26"/>
    <mergeCell ref="LLZ26:LMD26"/>
    <mergeCell ref="LMF26:LMG26"/>
    <mergeCell ref="LMH26:LMJ26"/>
    <mergeCell ref="LVV26:LVZ26"/>
    <mergeCell ref="LWB26:LWC26"/>
    <mergeCell ref="LWD26:LWF26"/>
    <mergeCell ref="MFR26:MFV26"/>
    <mergeCell ref="MFX26:MFY26"/>
    <mergeCell ref="MFZ26:MGB26"/>
    <mergeCell ref="MPN26:MPR26"/>
    <mergeCell ref="MPT26:MPU26"/>
    <mergeCell ref="MPV26:MPX26"/>
    <mergeCell ref="MZJ26:MZN26"/>
    <mergeCell ref="MZP26:MZQ26"/>
    <mergeCell ref="MZR26:MZT26"/>
    <mergeCell ref="NJF26:NJJ26"/>
    <mergeCell ref="NJL26:NJM26"/>
    <mergeCell ref="NJN26:NJP26"/>
    <mergeCell ref="NTB26:NTF26"/>
    <mergeCell ref="NTH26:NTI26"/>
    <mergeCell ref="NTJ26:NTL26"/>
    <mergeCell ref="OCX26:ODB26"/>
    <mergeCell ref="ODD26:ODE26"/>
    <mergeCell ref="ODF26:ODH26"/>
    <mergeCell ref="OMT26:OMX26"/>
    <mergeCell ref="OMZ26:ONA26"/>
    <mergeCell ref="ONB26:OND26"/>
    <mergeCell ref="OWP26:OWT26"/>
    <mergeCell ref="OWV26:OWW26"/>
    <mergeCell ref="OWX26:OWZ26"/>
    <mergeCell ref="PGL26:PGP26"/>
    <mergeCell ref="PGR26:PGS26"/>
    <mergeCell ref="PGT26:PGV26"/>
    <mergeCell ref="PQH26:PQL26"/>
    <mergeCell ref="PQN26:PQO26"/>
    <mergeCell ref="PQP26:PQR26"/>
    <mergeCell ref="QAD26:QAH26"/>
    <mergeCell ref="QAJ26:QAK26"/>
    <mergeCell ref="QAL26:QAN26"/>
    <mergeCell ref="QJZ26:QKD26"/>
    <mergeCell ref="QKF26:QKG26"/>
    <mergeCell ref="QKH26:QKJ26"/>
    <mergeCell ref="QTV26:QTZ26"/>
    <mergeCell ref="QUB26:QUC26"/>
    <mergeCell ref="QUD26:QUF26"/>
    <mergeCell ref="RDR26:RDV26"/>
    <mergeCell ref="RDX26:RDY26"/>
    <mergeCell ref="RDZ26:REB26"/>
    <mergeCell ref="RNN26:RNR26"/>
    <mergeCell ref="RNT26:RNU26"/>
    <mergeCell ref="RNV26:RNX26"/>
    <mergeCell ref="RXJ26:RXN26"/>
    <mergeCell ref="RXP26:RXQ26"/>
    <mergeCell ref="RXR26:RXT26"/>
    <mergeCell ref="SHF26:SHJ26"/>
    <mergeCell ref="SHL26:SHM26"/>
    <mergeCell ref="SHN26:SHP26"/>
    <mergeCell ref="SRB26:SRF26"/>
    <mergeCell ref="SRH26:SRI26"/>
    <mergeCell ref="SRJ26:SRL26"/>
    <mergeCell ref="TAX26:TBB26"/>
    <mergeCell ref="TBD26:TBE26"/>
    <mergeCell ref="TBF26:TBH26"/>
    <mergeCell ref="TKT26:TKX26"/>
    <mergeCell ref="TKZ26:TLA26"/>
    <mergeCell ref="TLB26:TLD26"/>
    <mergeCell ref="TUP26:TUT26"/>
    <mergeCell ref="TUV26:TUW26"/>
    <mergeCell ref="TUX26:TUZ26"/>
    <mergeCell ref="UEL26:UEP26"/>
    <mergeCell ref="UER26:UES26"/>
    <mergeCell ref="UET26:UEV26"/>
    <mergeCell ref="UOH26:UOL26"/>
    <mergeCell ref="UON26:UOO26"/>
    <mergeCell ref="UOP26:UOR26"/>
    <mergeCell ref="UYD26:UYH26"/>
    <mergeCell ref="UYJ26:UYK26"/>
    <mergeCell ref="UYL26:UYN26"/>
    <mergeCell ref="VHZ26:VID26"/>
    <mergeCell ref="VIF26:VIG26"/>
    <mergeCell ref="VIH26:VIJ26"/>
    <mergeCell ref="VRV26:VRZ26"/>
    <mergeCell ref="VSB26:VSC26"/>
    <mergeCell ref="VSD26:VSF26"/>
    <mergeCell ref="WBR26:WBV26"/>
    <mergeCell ref="WBX26:WBY26"/>
    <mergeCell ref="WBZ26:WCB26"/>
    <mergeCell ref="WLN26:WLR26"/>
    <mergeCell ref="WLT26:WLU26"/>
    <mergeCell ref="WLV26:WLX26"/>
    <mergeCell ref="WVJ26:WVN26"/>
    <mergeCell ref="WVP26:WVQ26"/>
    <mergeCell ref="WVR26:WVT26"/>
    <mergeCell ref="A27:F27"/>
    <mergeCell ref="H27:I27"/>
    <mergeCell ref="J27:L27"/>
    <mergeCell ref="IW27:JB27"/>
    <mergeCell ref="JD27:JE27"/>
    <mergeCell ref="JF27:JH27"/>
    <mergeCell ref="SS27:SX27"/>
    <mergeCell ref="SZ27:TA27"/>
    <mergeCell ref="TB27:TD27"/>
    <mergeCell ref="ACO27:ACT27"/>
    <mergeCell ref="ACV27:ACW27"/>
    <mergeCell ref="ACX27:ACZ27"/>
    <mergeCell ref="AMK27:AMP27"/>
    <mergeCell ref="AMR27:AMS27"/>
    <mergeCell ref="AMT27:AMV27"/>
    <mergeCell ref="AWG27:AWL27"/>
    <mergeCell ref="AWN27:AWO27"/>
    <mergeCell ref="AWP27:AWR27"/>
    <mergeCell ref="BGC27:BGH27"/>
    <mergeCell ref="BGJ27:BGK27"/>
    <mergeCell ref="BGL27:BGN27"/>
    <mergeCell ref="BPY27:BQD27"/>
    <mergeCell ref="BQF27:BQG27"/>
    <mergeCell ref="BQH27:BQJ27"/>
    <mergeCell ref="BZU27:BZZ27"/>
    <mergeCell ref="CAB27:CAC27"/>
    <mergeCell ref="CAD27:CAF27"/>
    <mergeCell ref="CJQ27:CJV27"/>
    <mergeCell ref="CJX27:CJY27"/>
    <mergeCell ref="CJZ27:CKB27"/>
    <mergeCell ref="CTM27:CTR27"/>
    <mergeCell ref="CTT27:CTU27"/>
    <mergeCell ref="CTV27:CTX27"/>
    <mergeCell ref="DDI27:DDN27"/>
    <mergeCell ref="DDP27:DDQ27"/>
    <mergeCell ref="DDR27:DDT27"/>
    <mergeCell ref="DNE27:DNJ27"/>
    <mergeCell ref="DNL27:DNM27"/>
    <mergeCell ref="DNN27:DNP27"/>
    <mergeCell ref="DXA27:DXF27"/>
    <mergeCell ref="DXH27:DXI27"/>
    <mergeCell ref="DXJ27:DXL27"/>
    <mergeCell ref="EGW27:EHB27"/>
    <mergeCell ref="EHD27:EHE27"/>
    <mergeCell ref="EHF27:EHH27"/>
    <mergeCell ref="EQS27:EQX27"/>
    <mergeCell ref="EQZ27:ERA27"/>
    <mergeCell ref="ERB27:ERD27"/>
    <mergeCell ref="FAO27:FAT27"/>
    <mergeCell ref="FAV27:FAW27"/>
    <mergeCell ref="FAX27:FAZ27"/>
    <mergeCell ref="FKK27:FKP27"/>
    <mergeCell ref="FKR27:FKS27"/>
    <mergeCell ref="FKT27:FKV27"/>
    <mergeCell ref="FUG27:FUL27"/>
    <mergeCell ref="FUN27:FUO27"/>
    <mergeCell ref="FUP27:FUR27"/>
    <mergeCell ref="GEC27:GEH27"/>
    <mergeCell ref="GEJ27:GEK27"/>
    <mergeCell ref="GEL27:GEN27"/>
    <mergeCell ref="GNY27:GOD27"/>
    <mergeCell ref="GOF27:GOG27"/>
    <mergeCell ref="GOH27:GOJ27"/>
    <mergeCell ref="GXU27:GXZ27"/>
    <mergeCell ref="GYB27:GYC27"/>
    <mergeCell ref="GYD27:GYF27"/>
    <mergeCell ref="HHQ27:HHV27"/>
    <mergeCell ref="HHX27:HHY27"/>
    <mergeCell ref="HHZ27:HIB27"/>
    <mergeCell ref="HRM27:HRR27"/>
    <mergeCell ref="HRT27:HRU27"/>
    <mergeCell ref="HRV27:HRX27"/>
    <mergeCell ref="IBI27:IBN27"/>
    <mergeCell ref="IBP27:IBQ27"/>
    <mergeCell ref="IBR27:IBT27"/>
    <mergeCell ref="ILE27:ILJ27"/>
    <mergeCell ref="ILL27:ILM27"/>
    <mergeCell ref="ILN27:ILP27"/>
    <mergeCell ref="IVA27:IVF27"/>
    <mergeCell ref="IVH27:IVI27"/>
    <mergeCell ref="IVJ27:IVL27"/>
    <mergeCell ref="JEW27:JFB27"/>
    <mergeCell ref="JFD27:JFE27"/>
    <mergeCell ref="JFF27:JFH27"/>
    <mergeCell ref="JOS27:JOX27"/>
    <mergeCell ref="JOZ27:JPA27"/>
    <mergeCell ref="JPB27:JPD27"/>
    <mergeCell ref="JYO27:JYT27"/>
    <mergeCell ref="JYV27:JYW27"/>
    <mergeCell ref="JYX27:JYZ27"/>
    <mergeCell ref="KIK27:KIP27"/>
    <mergeCell ref="KIR27:KIS27"/>
    <mergeCell ref="KIT27:KIV27"/>
    <mergeCell ref="KSG27:KSL27"/>
    <mergeCell ref="KSN27:KSO27"/>
    <mergeCell ref="KSP27:KSR27"/>
    <mergeCell ref="LCC27:LCH27"/>
    <mergeCell ref="LCJ27:LCK27"/>
    <mergeCell ref="LCL27:LCN27"/>
    <mergeCell ref="LLY27:LMD27"/>
    <mergeCell ref="LMF27:LMG27"/>
    <mergeCell ref="LMH27:LMJ27"/>
    <mergeCell ref="LVU27:LVZ27"/>
    <mergeCell ref="LWB27:LWC27"/>
    <mergeCell ref="LWD27:LWF27"/>
    <mergeCell ref="MFQ27:MFV27"/>
    <mergeCell ref="MFX27:MFY27"/>
    <mergeCell ref="MFZ27:MGB27"/>
    <mergeCell ref="MPM27:MPR27"/>
    <mergeCell ref="MPT27:MPU27"/>
    <mergeCell ref="MPV27:MPX27"/>
    <mergeCell ref="MZI27:MZN27"/>
    <mergeCell ref="MZP27:MZQ27"/>
    <mergeCell ref="MZR27:MZT27"/>
    <mergeCell ref="NJE27:NJJ27"/>
    <mergeCell ref="NJL27:NJM27"/>
    <mergeCell ref="NJN27:NJP27"/>
    <mergeCell ref="NTA27:NTF27"/>
    <mergeCell ref="NTH27:NTI27"/>
    <mergeCell ref="NTJ27:NTL27"/>
    <mergeCell ref="OCW27:ODB27"/>
    <mergeCell ref="ODD27:ODE27"/>
    <mergeCell ref="ODF27:ODH27"/>
    <mergeCell ref="OMS27:OMX27"/>
    <mergeCell ref="OMZ27:ONA27"/>
    <mergeCell ref="ONB27:OND27"/>
    <mergeCell ref="OWO27:OWT27"/>
    <mergeCell ref="OWV27:OWW27"/>
    <mergeCell ref="OWX27:OWZ27"/>
    <mergeCell ref="PGK27:PGP27"/>
    <mergeCell ref="PGR27:PGS27"/>
    <mergeCell ref="PGT27:PGV27"/>
    <mergeCell ref="PQG27:PQL27"/>
    <mergeCell ref="PQN27:PQO27"/>
    <mergeCell ref="PQP27:PQR27"/>
    <mergeCell ref="QAC27:QAH27"/>
    <mergeCell ref="QAJ27:QAK27"/>
    <mergeCell ref="QAL27:QAN27"/>
    <mergeCell ref="QJY27:QKD27"/>
    <mergeCell ref="QKF27:QKG27"/>
    <mergeCell ref="QKH27:QKJ27"/>
    <mergeCell ref="QTU27:QTZ27"/>
    <mergeCell ref="QUB27:QUC27"/>
    <mergeCell ref="QUD27:QUF27"/>
    <mergeCell ref="RDQ27:RDV27"/>
    <mergeCell ref="RDX27:RDY27"/>
    <mergeCell ref="RDZ27:REB27"/>
    <mergeCell ref="RNM27:RNR27"/>
    <mergeCell ref="RNT27:RNU27"/>
    <mergeCell ref="RNV27:RNX27"/>
    <mergeCell ref="RXI27:RXN27"/>
    <mergeCell ref="RXP27:RXQ27"/>
    <mergeCell ref="RXR27:RXT27"/>
    <mergeCell ref="SHE27:SHJ27"/>
    <mergeCell ref="SHL27:SHM27"/>
    <mergeCell ref="SHN27:SHP27"/>
    <mergeCell ref="SRA27:SRF27"/>
    <mergeCell ref="SRH27:SRI27"/>
    <mergeCell ref="SRJ27:SRL27"/>
    <mergeCell ref="TAW27:TBB27"/>
    <mergeCell ref="TBD27:TBE27"/>
    <mergeCell ref="TBF27:TBH27"/>
    <mergeCell ref="TKS27:TKX27"/>
    <mergeCell ref="TKZ27:TLA27"/>
    <mergeCell ref="TLB27:TLD27"/>
    <mergeCell ref="TUO27:TUT27"/>
    <mergeCell ref="TUV27:TUW27"/>
    <mergeCell ref="TUX27:TUZ27"/>
    <mergeCell ref="UEK27:UEP27"/>
    <mergeCell ref="UER27:UES27"/>
    <mergeCell ref="UET27:UEV27"/>
    <mergeCell ref="UOG27:UOL27"/>
    <mergeCell ref="UON27:UOO27"/>
    <mergeCell ref="UOP27:UOR27"/>
    <mergeCell ref="UYC27:UYH27"/>
    <mergeCell ref="UYJ27:UYK27"/>
    <mergeCell ref="UYL27:UYN27"/>
    <mergeCell ref="VHY27:VID27"/>
    <mergeCell ref="VIF27:VIG27"/>
    <mergeCell ref="VIH27:VIJ27"/>
    <mergeCell ref="VRU27:VRZ27"/>
    <mergeCell ref="VSB27:VSC27"/>
    <mergeCell ref="VSD27:VSF27"/>
    <mergeCell ref="WBQ27:WBV27"/>
    <mergeCell ref="WBX27:WBY27"/>
    <mergeCell ref="WBZ27:WCB27"/>
    <mergeCell ref="WLM27:WLR27"/>
    <mergeCell ref="WLT27:WLU27"/>
    <mergeCell ref="WLV27:WLX27"/>
    <mergeCell ref="WVI27:WVN27"/>
    <mergeCell ref="WVP27:WVQ27"/>
    <mergeCell ref="WVR27:WVT27"/>
    <mergeCell ref="A30:L30"/>
    <mergeCell ref="IW30:JH30"/>
    <mergeCell ref="SS30:TD30"/>
    <mergeCell ref="ACO30:ACZ30"/>
    <mergeCell ref="AMK30:AMV30"/>
    <mergeCell ref="AWG30:AWR30"/>
    <mergeCell ref="BGC30:BGN30"/>
    <mergeCell ref="BPY30:BQJ30"/>
    <mergeCell ref="BZU30:CAF30"/>
    <mergeCell ref="CJQ30:CKB30"/>
    <mergeCell ref="CTM30:CTX30"/>
    <mergeCell ref="DDI30:DDT30"/>
    <mergeCell ref="DNE30:DNP30"/>
    <mergeCell ref="DXA30:DXL30"/>
    <mergeCell ref="EGW30:EHH30"/>
    <mergeCell ref="EQS30:ERD30"/>
    <mergeCell ref="FAO30:FAZ30"/>
    <mergeCell ref="FKK30:FKV30"/>
    <mergeCell ref="FUG30:FUR30"/>
    <mergeCell ref="GEC30:GEN30"/>
    <mergeCell ref="GNY30:GOJ30"/>
    <mergeCell ref="GXU30:GYF30"/>
    <mergeCell ref="HHQ30:HIB30"/>
    <mergeCell ref="HRM30:HRX30"/>
    <mergeCell ref="IBI30:IBT30"/>
    <mergeCell ref="ILE30:ILP30"/>
    <mergeCell ref="IVA30:IVL30"/>
    <mergeCell ref="JEW30:JFH30"/>
    <mergeCell ref="JOS30:JPD30"/>
    <mergeCell ref="JYO30:JYZ30"/>
    <mergeCell ref="KIK30:KIV30"/>
    <mergeCell ref="KSG30:KSR30"/>
    <mergeCell ref="LCC30:LCN30"/>
    <mergeCell ref="LLY30:LMJ30"/>
    <mergeCell ref="LVU30:LWF30"/>
    <mergeCell ref="MFQ30:MGB30"/>
    <mergeCell ref="MPM30:MPX30"/>
    <mergeCell ref="MZI30:MZT30"/>
    <mergeCell ref="NJE30:NJP30"/>
    <mergeCell ref="NTA30:NTL30"/>
    <mergeCell ref="OCW30:ODH30"/>
    <mergeCell ref="OMS30:OND30"/>
    <mergeCell ref="OWO30:OWZ30"/>
    <mergeCell ref="PGK30:PGV30"/>
    <mergeCell ref="PQG30:PQR30"/>
    <mergeCell ref="QAC30:QAN30"/>
    <mergeCell ref="QJY30:QKJ30"/>
    <mergeCell ref="QTU30:QUF30"/>
    <mergeCell ref="RDQ30:REB30"/>
    <mergeCell ref="RNM30:RNX30"/>
    <mergeCell ref="RXI30:RXT30"/>
    <mergeCell ref="SHE30:SHP30"/>
    <mergeCell ref="SRA30:SRL30"/>
    <mergeCell ref="TAW30:TBH30"/>
    <mergeCell ref="TKS30:TLD30"/>
    <mergeCell ref="TUO30:TUZ30"/>
    <mergeCell ref="UEK30:UEV30"/>
    <mergeCell ref="UOG30:UOR30"/>
    <mergeCell ref="UYC30:UYN30"/>
    <mergeCell ref="VHY30:VIJ30"/>
    <mergeCell ref="VRU30:VSF30"/>
    <mergeCell ref="WBQ30:WCB30"/>
    <mergeCell ref="WLM30:WLX30"/>
    <mergeCell ref="WVI30:WVT30"/>
    <mergeCell ref="A31:L31"/>
    <mergeCell ref="IW31:JH31"/>
    <mergeCell ref="SS31:TD31"/>
    <mergeCell ref="ACO31:ACZ31"/>
    <mergeCell ref="AMK31:AMV31"/>
    <mergeCell ref="AWG31:AWR31"/>
    <mergeCell ref="BGC31:BGN31"/>
    <mergeCell ref="BPY31:BQJ31"/>
    <mergeCell ref="BZU31:CAF31"/>
    <mergeCell ref="CJQ31:CKB31"/>
    <mergeCell ref="CTM31:CTX31"/>
    <mergeCell ref="DDI31:DDT31"/>
    <mergeCell ref="DNE31:DNP31"/>
    <mergeCell ref="DXA31:DXL31"/>
    <mergeCell ref="EGW31:EHH31"/>
    <mergeCell ref="EQS31:ERD31"/>
    <mergeCell ref="FAO31:FAZ31"/>
    <mergeCell ref="FKK31:FKV31"/>
    <mergeCell ref="FUG31:FUR31"/>
    <mergeCell ref="GEC31:GEN31"/>
    <mergeCell ref="GNY31:GOJ31"/>
    <mergeCell ref="GXU31:GYF31"/>
    <mergeCell ref="HHQ31:HIB31"/>
    <mergeCell ref="HRM31:HRX31"/>
    <mergeCell ref="IBI31:IBT31"/>
    <mergeCell ref="ILE31:ILP31"/>
    <mergeCell ref="IVA31:IVL31"/>
    <mergeCell ref="JEW31:JFH31"/>
    <mergeCell ref="JOS31:JPD31"/>
    <mergeCell ref="JYO31:JYZ31"/>
    <mergeCell ref="KIK31:KIV31"/>
    <mergeCell ref="KSG31:KSR31"/>
    <mergeCell ref="LCC31:LCN31"/>
    <mergeCell ref="LLY31:LMJ31"/>
    <mergeCell ref="LVU31:LWF31"/>
    <mergeCell ref="MFQ31:MGB31"/>
    <mergeCell ref="MPM31:MPX31"/>
    <mergeCell ref="MZI31:MZT31"/>
    <mergeCell ref="NJE31:NJP31"/>
    <mergeCell ref="NTA31:NTL31"/>
    <mergeCell ref="OCW31:ODH31"/>
    <mergeCell ref="OMS31:OND31"/>
    <mergeCell ref="OWO31:OWZ31"/>
    <mergeCell ref="PGK31:PGV31"/>
    <mergeCell ref="PQG31:PQR31"/>
    <mergeCell ref="QAC31:QAN31"/>
    <mergeCell ref="QJY31:QKJ31"/>
    <mergeCell ref="QTU31:QUF31"/>
    <mergeCell ref="RDQ31:REB31"/>
    <mergeCell ref="RNM31:RNX31"/>
    <mergeCell ref="RXI31:RXT31"/>
    <mergeCell ref="SHE31:SHP31"/>
    <mergeCell ref="SRA31:SRL31"/>
    <mergeCell ref="TAW31:TBH31"/>
    <mergeCell ref="TKS31:TLD31"/>
    <mergeCell ref="TUO31:TUZ31"/>
    <mergeCell ref="UEK31:UEV31"/>
    <mergeCell ref="UOG31:UOR31"/>
    <mergeCell ref="UYC31:UYN31"/>
    <mergeCell ref="VHY31:VIJ31"/>
    <mergeCell ref="VRU31:VSF31"/>
    <mergeCell ref="WBQ31:WCB31"/>
    <mergeCell ref="WLM31:WLX31"/>
    <mergeCell ref="WVI31:WVT31"/>
    <mergeCell ref="A12:A13"/>
    <mergeCell ref="A14:A26"/>
    <mergeCell ref="A28:A29"/>
    <mergeCell ref="B15:B20"/>
    <mergeCell ref="B21:B22"/>
    <mergeCell ref="B23:B25"/>
    <mergeCell ref="C15:C17"/>
    <mergeCell ref="C19:C20"/>
    <mergeCell ref="C23:C25"/>
    <mergeCell ref="D23:D24"/>
    <mergeCell ref="E23:E24"/>
    <mergeCell ref="F23:F24"/>
    <mergeCell ref="G23:G24"/>
    <mergeCell ref="IW12:IW13"/>
    <mergeCell ref="IW14:IW26"/>
    <mergeCell ref="IW28:IW29"/>
    <mergeCell ref="IX15:IX20"/>
    <mergeCell ref="IX21:IX22"/>
    <mergeCell ref="IX23:IX25"/>
    <mergeCell ref="IY15:IY17"/>
    <mergeCell ref="IY19:IY20"/>
    <mergeCell ref="IY23:IY25"/>
    <mergeCell ref="IZ23:IZ24"/>
    <mergeCell ref="JA23:JA24"/>
    <mergeCell ref="JB23:JB24"/>
    <mergeCell ref="JC23:JC24"/>
    <mergeCell ref="SS12:SS13"/>
    <mergeCell ref="SS14:SS26"/>
    <mergeCell ref="SS28:SS29"/>
    <mergeCell ref="ST15:ST20"/>
    <mergeCell ref="ST21:ST22"/>
    <mergeCell ref="ST23:ST25"/>
    <mergeCell ref="SU15:SU17"/>
    <mergeCell ref="SU19:SU20"/>
    <mergeCell ref="SU23:SU25"/>
    <mergeCell ref="SV23:SV24"/>
    <mergeCell ref="SW23:SW24"/>
    <mergeCell ref="SX23:SX24"/>
    <mergeCell ref="SY23:SY24"/>
    <mergeCell ref="ACO12:ACO13"/>
    <mergeCell ref="ACO14:ACO26"/>
    <mergeCell ref="ACO28:ACO29"/>
    <mergeCell ref="ACP15:ACP20"/>
    <mergeCell ref="ACP21:ACP22"/>
    <mergeCell ref="ACP23:ACP25"/>
    <mergeCell ref="ACQ15:ACQ17"/>
    <mergeCell ref="ACQ19:ACQ20"/>
    <mergeCell ref="ACQ23:ACQ25"/>
    <mergeCell ref="ACR23:ACR24"/>
    <mergeCell ref="ACS23:ACS24"/>
    <mergeCell ref="ACT23:ACT24"/>
    <mergeCell ref="ACU23:ACU24"/>
    <mergeCell ref="AMK12:AMK13"/>
    <mergeCell ref="AMK14:AMK26"/>
    <mergeCell ref="AMK28:AMK29"/>
    <mergeCell ref="AML15:AML20"/>
    <mergeCell ref="AML21:AML22"/>
    <mergeCell ref="AML23:AML25"/>
    <mergeCell ref="AMM15:AMM17"/>
    <mergeCell ref="AMM19:AMM20"/>
    <mergeCell ref="AMM23:AMM25"/>
    <mergeCell ref="AMN23:AMN24"/>
    <mergeCell ref="AMO23:AMO24"/>
    <mergeCell ref="AMP23:AMP24"/>
    <mergeCell ref="AMQ23:AMQ24"/>
    <mergeCell ref="AWG12:AWG13"/>
    <mergeCell ref="AWG14:AWG26"/>
    <mergeCell ref="AWG28:AWG29"/>
    <mergeCell ref="AWH15:AWH20"/>
    <mergeCell ref="AWH21:AWH22"/>
    <mergeCell ref="AWH23:AWH25"/>
    <mergeCell ref="AWI15:AWI17"/>
    <mergeCell ref="AWI19:AWI20"/>
    <mergeCell ref="AWI23:AWI25"/>
    <mergeCell ref="AWJ23:AWJ24"/>
    <mergeCell ref="AWK23:AWK24"/>
    <mergeCell ref="AWL23:AWL24"/>
    <mergeCell ref="AWM23:AWM24"/>
    <mergeCell ref="BGC12:BGC13"/>
    <mergeCell ref="BGC14:BGC26"/>
    <mergeCell ref="BGC28:BGC29"/>
    <mergeCell ref="BGD15:BGD20"/>
    <mergeCell ref="BGD21:BGD22"/>
    <mergeCell ref="BGD23:BGD25"/>
    <mergeCell ref="BGE15:BGE17"/>
    <mergeCell ref="BGE19:BGE20"/>
    <mergeCell ref="BGE23:BGE25"/>
    <mergeCell ref="BGF23:BGF24"/>
    <mergeCell ref="BGG23:BGG24"/>
    <mergeCell ref="BGH23:BGH24"/>
    <mergeCell ref="BGI23:BGI24"/>
    <mergeCell ref="BPY12:BPY13"/>
    <mergeCell ref="BPY14:BPY26"/>
    <mergeCell ref="BPY28:BPY29"/>
    <mergeCell ref="BPZ15:BPZ20"/>
    <mergeCell ref="BPZ21:BPZ22"/>
    <mergeCell ref="BPZ23:BPZ25"/>
    <mergeCell ref="BQA15:BQA17"/>
    <mergeCell ref="BQA19:BQA20"/>
    <mergeCell ref="BQA23:BQA25"/>
    <mergeCell ref="BQB23:BQB24"/>
    <mergeCell ref="BQC23:BQC24"/>
    <mergeCell ref="BQD23:BQD24"/>
    <mergeCell ref="BQE23:BQE24"/>
    <mergeCell ref="BZU12:BZU13"/>
    <mergeCell ref="BZU14:BZU26"/>
    <mergeCell ref="BZU28:BZU29"/>
    <mergeCell ref="BZV15:BZV20"/>
    <mergeCell ref="BZV21:BZV22"/>
    <mergeCell ref="BZV23:BZV25"/>
    <mergeCell ref="BZW15:BZW17"/>
    <mergeCell ref="BZW19:BZW20"/>
    <mergeCell ref="BZW23:BZW25"/>
    <mergeCell ref="BZX23:BZX24"/>
    <mergeCell ref="BZY23:BZY24"/>
    <mergeCell ref="BZZ23:BZZ24"/>
    <mergeCell ref="CAA23:CAA24"/>
    <mergeCell ref="CJQ12:CJQ13"/>
    <mergeCell ref="CJQ14:CJQ26"/>
    <mergeCell ref="CJQ28:CJQ29"/>
    <mergeCell ref="CJR15:CJR20"/>
    <mergeCell ref="CJR21:CJR22"/>
    <mergeCell ref="CJR23:CJR25"/>
    <mergeCell ref="CJS15:CJS17"/>
    <mergeCell ref="CJS19:CJS20"/>
    <mergeCell ref="CJS23:CJS25"/>
    <mergeCell ref="CJT23:CJT24"/>
    <mergeCell ref="CJU23:CJU24"/>
    <mergeCell ref="CJV23:CJV24"/>
    <mergeCell ref="CJW23:CJW24"/>
    <mergeCell ref="CTM12:CTM13"/>
    <mergeCell ref="CTM14:CTM26"/>
    <mergeCell ref="CTM28:CTM29"/>
    <mergeCell ref="CTN15:CTN20"/>
    <mergeCell ref="CTN21:CTN22"/>
    <mergeCell ref="CTN23:CTN25"/>
    <mergeCell ref="CTO15:CTO17"/>
    <mergeCell ref="CTO19:CTO20"/>
    <mergeCell ref="CTO23:CTO25"/>
    <mergeCell ref="CTP23:CTP24"/>
    <mergeCell ref="CTQ23:CTQ24"/>
    <mergeCell ref="CTR23:CTR24"/>
    <mergeCell ref="CTS23:CTS24"/>
    <mergeCell ref="DDI12:DDI13"/>
    <mergeCell ref="DDI14:DDI26"/>
    <mergeCell ref="DDI28:DDI29"/>
    <mergeCell ref="DDJ15:DDJ20"/>
    <mergeCell ref="DDJ21:DDJ22"/>
    <mergeCell ref="DDJ23:DDJ25"/>
    <mergeCell ref="DDK15:DDK17"/>
    <mergeCell ref="DDK19:DDK20"/>
    <mergeCell ref="DDK23:DDK25"/>
    <mergeCell ref="DDL23:DDL24"/>
    <mergeCell ref="DDM23:DDM24"/>
    <mergeCell ref="DDN23:DDN24"/>
    <mergeCell ref="DDO23:DDO24"/>
    <mergeCell ref="DNE12:DNE13"/>
    <mergeCell ref="DNE14:DNE26"/>
    <mergeCell ref="DNE28:DNE29"/>
    <mergeCell ref="DNF15:DNF20"/>
    <mergeCell ref="DNF21:DNF22"/>
    <mergeCell ref="DNF23:DNF25"/>
    <mergeCell ref="DNG15:DNG17"/>
    <mergeCell ref="DNG19:DNG20"/>
    <mergeCell ref="DNG23:DNG25"/>
    <mergeCell ref="DNH23:DNH24"/>
    <mergeCell ref="DNI23:DNI24"/>
    <mergeCell ref="DNJ23:DNJ24"/>
    <mergeCell ref="DNK23:DNK24"/>
    <mergeCell ref="DXA12:DXA13"/>
    <mergeCell ref="DXA14:DXA26"/>
    <mergeCell ref="DXA28:DXA29"/>
    <mergeCell ref="DXB15:DXB20"/>
    <mergeCell ref="DXB21:DXB22"/>
    <mergeCell ref="DXB23:DXB25"/>
    <mergeCell ref="DXC15:DXC17"/>
    <mergeCell ref="DXC19:DXC20"/>
    <mergeCell ref="DXC23:DXC25"/>
    <mergeCell ref="DXD23:DXD24"/>
    <mergeCell ref="DXE23:DXE24"/>
    <mergeCell ref="DXF23:DXF24"/>
    <mergeCell ref="DXG23:DXG24"/>
    <mergeCell ref="EGW12:EGW13"/>
    <mergeCell ref="EGW14:EGW26"/>
    <mergeCell ref="EGW28:EGW29"/>
    <mergeCell ref="EGX15:EGX20"/>
    <mergeCell ref="EGX21:EGX22"/>
    <mergeCell ref="EGX23:EGX25"/>
    <mergeCell ref="EGY15:EGY17"/>
    <mergeCell ref="EGY19:EGY20"/>
    <mergeCell ref="EGY23:EGY25"/>
    <mergeCell ref="EGZ23:EGZ24"/>
    <mergeCell ref="EHA23:EHA24"/>
    <mergeCell ref="EHB23:EHB24"/>
    <mergeCell ref="EHC23:EHC24"/>
    <mergeCell ref="EQS12:EQS13"/>
    <mergeCell ref="EQS14:EQS26"/>
    <mergeCell ref="EQS28:EQS29"/>
    <mergeCell ref="EQT15:EQT20"/>
    <mergeCell ref="EQT21:EQT22"/>
    <mergeCell ref="EQT23:EQT25"/>
    <mergeCell ref="EQU15:EQU17"/>
    <mergeCell ref="EQU19:EQU20"/>
    <mergeCell ref="EQU23:EQU25"/>
    <mergeCell ref="EQV23:EQV24"/>
    <mergeCell ref="EQW23:EQW24"/>
    <mergeCell ref="EQX23:EQX24"/>
    <mergeCell ref="EQY23:EQY24"/>
    <mergeCell ref="FAO12:FAO13"/>
    <mergeCell ref="FAO14:FAO26"/>
    <mergeCell ref="FAO28:FAO29"/>
    <mergeCell ref="FAP15:FAP20"/>
    <mergeCell ref="FAP21:FAP22"/>
    <mergeCell ref="FAP23:FAP25"/>
    <mergeCell ref="FAQ15:FAQ17"/>
    <mergeCell ref="FAQ19:FAQ20"/>
    <mergeCell ref="FAQ23:FAQ25"/>
    <mergeCell ref="FAR23:FAR24"/>
    <mergeCell ref="FAS23:FAS24"/>
    <mergeCell ref="FAT23:FAT24"/>
    <mergeCell ref="FAU23:FAU24"/>
    <mergeCell ref="FKK12:FKK13"/>
    <mergeCell ref="FKK14:FKK26"/>
    <mergeCell ref="FKK28:FKK29"/>
    <mergeCell ref="FKL15:FKL20"/>
    <mergeCell ref="FKL21:FKL22"/>
    <mergeCell ref="FKL23:FKL25"/>
    <mergeCell ref="FKM15:FKM17"/>
    <mergeCell ref="FKM19:FKM20"/>
    <mergeCell ref="FKM23:FKM25"/>
    <mergeCell ref="FKN23:FKN24"/>
    <mergeCell ref="FKO23:FKO24"/>
    <mergeCell ref="FKP23:FKP24"/>
    <mergeCell ref="FKQ23:FKQ24"/>
    <mergeCell ref="FUG12:FUG13"/>
    <mergeCell ref="FUG14:FUG26"/>
    <mergeCell ref="FUG28:FUG29"/>
    <mergeCell ref="FUH15:FUH20"/>
    <mergeCell ref="FUH21:FUH22"/>
    <mergeCell ref="FUH23:FUH25"/>
    <mergeCell ref="FUI15:FUI17"/>
    <mergeCell ref="FUI19:FUI20"/>
    <mergeCell ref="FUI23:FUI25"/>
    <mergeCell ref="FUJ23:FUJ24"/>
    <mergeCell ref="FUK23:FUK24"/>
    <mergeCell ref="FUL23:FUL24"/>
    <mergeCell ref="FUM23:FUM24"/>
    <mergeCell ref="GEC12:GEC13"/>
    <mergeCell ref="GEC14:GEC26"/>
    <mergeCell ref="GEC28:GEC29"/>
    <mergeCell ref="GED15:GED20"/>
    <mergeCell ref="GED21:GED22"/>
    <mergeCell ref="GED23:GED25"/>
    <mergeCell ref="GEE15:GEE17"/>
    <mergeCell ref="GEE19:GEE20"/>
    <mergeCell ref="GEE23:GEE25"/>
    <mergeCell ref="GEF23:GEF24"/>
    <mergeCell ref="GEG23:GEG24"/>
    <mergeCell ref="GEH23:GEH24"/>
    <mergeCell ref="GEI23:GEI24"/>
    <mergeCell ref="GNY12:GNY13"/>
    <mergeCell ref="GNY14:GNY26"/>
    <mergeCell ref="GNY28:GNY29"/>
    <mergeCell ref="GNZ15:GNZ20"/>
    <mergeCell ref="GNZ21:GNZ22"/>
    <mergeCell ref="GNZ23:GNZ25"/>
    <mergeCell ref="GOA15:GOA17"/>
    <mergeCell ref="GOA19:GOA20"/>
    <mergeCell ref="GOA23:GOA25"/>
    <mergeCell ref="GOB23:GOB24"/>
    <mergeCell ref="GOC23:GOC24"/>
    <mergeCell ref="GOD23:GOD24"/>
    <mergeCell ref="GOE23:GOE24"/>
    <mergeCell ref="GXU12:GXU13"/>
    <mergeCell ref="GXU14:GXU26"/>
    <mergeCell ref="GXU28:GXU29"/>
    <mergeCell ref="GXV15:GXV20"/>
    <mergeCell ref="GXV21:GXV22"/>
    <mergeCell ref="GXV23:GXV25"/>
    <mergeCell ref="GXW15:GXW17"/>
    <mergeCell ref="GXW19:GXW20"/>
    <mergeCell ref="GXW23:GXW25"/>
    <mergeCell ref="GXX23:GXX24"/>
    <mergeCell ref="GXY23:GXY24"/>
    <mergeCell ref="GXZ23:GXZ24"/>
    <mergeCell ref="GYA23:GYA24"/>
    <mergeCell ref="HHQ12:HHQ13"/>
    <mergeCell ref="HHQ14:HHQ26"/>
    <mergeCell ref="HHQ28:HHQ29"/>
    <mergeCell ref="HHR15:HHR20"/>
    <mergeCell ref="HHR21:HHR22"/>
    <mergeCell ref="HHR23:HHR25"/>
    <mergeCell ref="HHS15:HHS17"/>
    <mergeCell ref="HHS19:HHS20"/>
    <mergeCell ref="HHS23:HHS25"/>
    <mergeCell ref="HHT23:HHT24"/>
    <mergeCell ref="HHU23:HHU24"/>
    <mergeCell ref="HHV23:HHV24"/>
    <mergeCell ref="HHW23:HHW24"/>
    <mergeCell ref="HRM12:HRM13"/>
    <mergeCell ref="HRM14:HRM26"/>
    <mergeCell ref="HRM28:HRM29"/>
    <mergeCell ref="HRN15:HRN20"/>
    <mergeCell ref="HRN21:HRN22"/>
    <mergeCell ref="HRN23:HRN25"/>
    <mergeCell ref="HRO15:HRO17"/>
    <mergeCell ref="HRO19:HRO20"/>
    <mergeCell ref="HRO23:HRO25"/>
    <mergeCell ref="HRP23:HRP24"/>
    <mergeCell ref="HRQ23:HRQ24"/>
    <mergeCell ref="HRR23:HRR24"/>
    <mergeCell ref="HRS23:HRS24"/>
    <mergeCell ref="IBI12:IBI13"/>
    <mergeCell ref="IBI14:IBI26"/>
    <mergeCell ref="IBI28:IBI29"/>
    <mergeCell ref="IBJ15:IBJ20"/>
    <mergeCell ref="IBJ21:IBJ22"/>
    <mergeCell ref="IBJ23:IBJ25"/>
    <mergeCell ref="IBK15:IBK17"/>
    <mergeCell ref="IBK19:IBK20"/>
    <mergeCell ref="IBK23:IBK25"/>
    <mergeCell ref="IBL23:IBL24"/>
    <mergeCell ref="IBM23:IBM24"/>
    <mergeCell ref="IBN23:IBN24"/>
    <mergeCell ref="IBO23:IBO24"/>
    <mergeCell ref="ILE12:ILE13"/>
    <mergeCell ref="ILE14:ILE26"/>
    <mergeCell ref="ILE28:ILE29"/>
    <mergeCell ref="ILF15:ILF20"/>
    <mergeCell ref="ILF21:ILF22"/>
    <mergeCell ref="ILF23:ILF25"/>
    <mergeCell ref="ILG15:ILG17"/>
    <mergeCell ref="ILG19:ILG20"/>
    <mergeCell ref="ILG23:ILG25"/>
    <mergeCell ref="ILH23:ILH24"/>
    <mergeCell ref="ILI23:ILI24"/>
    <mergeCell ref="ILJ23:ILJ24"/>
    <mergeCell ref="ILK23:ILK24"/>
    <mergeCell ref="IVA12:IVA13"/>
    <mergeCell ref="IVA14:IVA26"/>
    <mergeCell ref="IVA28:IVA29"/>
    <mergeCell ref="IVB15:IVB20"/>
    <mergeCell ref="IVB21:IVB22"/>
    <mergeCell ref="IVB23:IVB25"/>
    <mergeCell ref="IVC15:IVC17"/>
    <mergeCell ref="IVC19:IVC20"/>
    <mergeCell ref="IVC23:IVC25"/>
    <mergeCell ref="IVD23:IVD24"/>
    <mergeCell ref="IVE23:IVE24"/>
    <mergeCell ref="IVF23:IVF24"/>
    <mergeCell ref="IVG23:IVG24"/>
    <mergeCell ref="JEW12:JEW13"/>
    <mergeCell ref="JEW14:JEW26"/>
    <mergeCell ref="JEW28:JEW29"/>
    <mergeCell ref="JEX15:JEX20"/>
    <mergeCell ref="JEX21:JEX22"/>
    <mergeCell ref="JEX23:JEX25"/>
    <mergeCell ref="JEY15:JEY17"/>
    <mergeCell ref="JEY19:JEY20"/>
    <mergeCell ref="JEY23:JEY25"/>
    <mergeCell ref="JEZ23:JEZ24"/>
    <mergeCell ref="JFA23:JFA24"/>
    <mergeCell ref="JFB23:JFB24"/>
    <mergeCell ref="JFC23:JFC24"/>
    <mergeCell ref="JOS12:JOS13"/>
    <mergeCell ref="JOS14:JOS26"/>
    <mergeCell ref="JOS28:JOS29"/>
    <mergeCell ref="JOT15:JOT20"/>
    <mergeCell ref="JOT21:JOT22"/>
    <mergeCell ref="JOT23:JOT25"/>
    <mergeCell ref="JOU15:JOU17"/>
    <mergeCell ref="JOU19:JOU20"/>
    <mergeCell ref="JOU23:JOU25"/>
    <mergeCell ref="JOV23:JOV24"/>
    <mergeCell ref="JOW23:JOW24"/>
    <mergeCell ref="JOX23:JOX24"/>
    <mergeCell ref="JOY23:JOY24"/>
    <mergeCell ref="JYO12:JYO13"/>
    <mergeCell ref="JYO14:JYO26"/>
    <mergeCell ref="JYO28:JYO29"/>
    <mergeCell ref="JYP15:JYP20"/>
    <mergeCell ref="JYP21:JYP22"/>
    <mergeCell ref="JYP23:JYP25"/>
    <mergeCell ref="JYQ15:JYQ17"/>
    <mergeCell ref="JYQ19:JYQ20"/>
    <mergeCell ref="JYQ23:JYQ25"/>
    <mergeCell ref="JYR23:JYR24"/>
    <mergeCell ref="JYS23:JYS24"/>
    <mergeCell ref="JYT23:JYT24"/>
    <mergeCell ref="JYU23:JYU24"/>
    <mergeCell ref="KIK12:KIK13"/>
    <mergeCell ref="KIK14:KIK26"/>
    <mergeCell ref="KIK28:KIK29"/>
    <mergeCell ref="KIL15:KIL20"/>
    <mergeCell ref="KIL21:KIL22"/>
    <mergeCell ref="KIL23:KIL25"/>
    <mergeCell ref="KIM15:KIM17"/>
    <mergeCell ref="KIM19:KIM20"/>
    <mergeCell ref="KIM23:KIM25"/>
    <mergeCell ref="KIN23:KIN24"/>
    <mergeCell ref="KIO23:KIO24"/>
    <mergeCell ref="KIP23:KIP24"/>
    <mergeCell ref="KIQ23:KIQ24"/>
    <mergeCell ref="KSG12:KSG13"/>
    <mergeCell ref="KSG14:KSG26"/>
    <mergeCell ref="KSG28:KSG29"/>
    <mergeCell ref="KSH15:KSH20"/>
    <mergeCell ref="KSH21:KSH22"/>
    <mergeCell ref="KSH23:KSH25"/>
    <mergeCell ref="KSI15:KSI17"/>
    <mergeCell ref="KSI19:KSI20"/>
    <mergeCell ref="KSI23:KSI25"/>
    <mergeCell ref="KSJ23:KSJ24"/>
    <mergeCell ref="KSK23:KSK24"/>
    <mergeCell ref="KSL23:KSL24"/>
    <mergeCell ref="KSM23:KSM24"/>
    <mergeCell ref="LCC12:LCC13"/>
    <mergeCell ref="LCC14:LCC26"/>
    <mergeCell ref="LCC28:LCC29"/>
    <mergeCell ref="LCD15:LCD20"/>
    <mergeCell ref="LCD21:LCD22"/>
    <mergeCell ref="LCD23:LCD25"/>
    <mergeCell ref="LCE15:LCE17"/>
    <mergeCell ref="LCE19:LCE20"/>
    <mergeCell ref="LCE23:LCE25"/>
    <mergeCell ref="LCF23:LCF24"/>
    <mergeCell ref="LCG23:LCG24"/>
    <mergeCell ref="LCH23:LCH24"/>
    <mergeCell ref="LCI23:LCI24"/>
    <mergeCell ref="LLY12:LLY13"/>
    <mergeCell ref="LLY14:LLY26"/>
    <mergeCell ref="LLY28:LLY29"/>
    <mergeCell ref="LLZ15:LLZ20"/>
    <mergeCell ref="LLZ21:LLZ22"/>
    <mergeCell ref="LLZ23:LLZ25"/>
    <mergeCell ref="LMA15:LMA17"/>
    <mergeCell ref="LMA19:LMA20"/>
    <mergeCell ref="LMA23:LMA25"/>
    <mergeCell ref="LMB23:LMB24"/>
    <mergeCell ref="LMC23:LMC24"/>
    <mergeCell ref="LMD23:LMD24"/>
    <mergeCell ref="LME23:LME24"/>
    <mergeCell ref="LVU12:LVU13"/>
    <mergeCell ref="LVU14:LVU26"/>
    <mergeCell ref="LVU28:LVU29"/>
    <mergeCell ref="LVV15:LVV20"/>
    <mergeCell ref="LVV21:LVV22"/>
    <mergeCell ref="LVV23:LVV25"/>
    <mergeCell ref="LVW15:LVW17"/>
    <mergeCell ref="LVW19:LVW20"/>
    <mergeCell ref="LVW23:LVW25"/>
    <mergeCell ref="LVX23:LVX24"/>
    <mergeCell ref="LVY23:LVY24"/>
    <mergeCell ref="LVZ23:LVZ24"/>
    <mergeCell ref="LWA23:LWA24"/>
    <mergeCell ref="MFQ12:MFQ13"/>
    <mergeCell ref="MFQ14:MFQ26"/>
    <mergeCell ref="MFQ28:MFQ29"/>
    <mergeCell ref="MFR15:MFR20"/>
    <mergeCell ref="MFR21:MFR22"/>
    <mergeCell ref="MFR23:MFR25"/>
    <mergeCell ref="MFS15:MFS17"/>
    <mergeCell ref="MFS19:MFS20"/>
    <mergeCell ref="MFS23:MFS25"/>
    <mergeCell ref="MFT23:MFT24"/>
    <mergeCell ref="MFU23:MFU24"/>
    <mergeCell ref="MFV23:MFV24"/>
    <mergeCell ref="MFW23:MFW24"/>
    <mergeCell ref="MPM12:MPM13"/>
    <mergeCell ref="MPM14:MPM26"/>
    <mergeCell ref="MPM28:MPM29"/>
    <mergeCell ref="MPN15:MPN20"/>
    <mergeCell ref="MPN21:MPN22"/>
    <mergeCell ref="MPN23:MPN25"/>
    <mergeCell ref="MPO15:MPO17"/>
    <mergeCell ref="MPO19:MPO20"/>
    <mergeCell ref="MPO23:MPO25"/>
    <mergeCell ref="MPP23:MPP24"/>
    <mergeCell ref="MPQ23:MPQ24"/>
    <mergeCell ref="MPR23:MPR24"/>
    <mergeCell ref="MPS23:MPS24"/>
    <mergeCell ref="MZI12:MZI13"/>
    <mergeCell ref="MZI14:MZI26"/>
    <mergeCell ref="MZI28:MZI29"/>
    <mergeCell ref="MZJ15:MZJ20"/>
    <mergeCell ref="MZJ21:MZJ22"/>
    <mergeCell ref="MZJ23:MZJ25"/>
    <mergeCell ref="MZK15:MZK17"/>
    <mergeCell ref="MZK19:MZK20"/>
    <mergeCell ref="MZK23:MZK25"/>
    <mergeCell ref="MZL23:MZL24"/>
    <mergeCell ref="MZM23:MZM24"/>
    <mergeCell ref="MZN23:MZN24"/>
    <mergeCell ref="MZO23:MZO24"/>
    <mergeCell ref="NJE12:NJE13"/>
    <mergeCell ref="NJE14:NJE26"/>
    <mergeCell ref="NJE28:NJE29"/>
    <mergeCell ref="NJF15:NJF20"/>
    <mergeCell ref="NJF21:NJF22"/>
    <mergeCell ref="NJF23:NJF25"/>
    <mergeCell ref="NJG15:NJG17"/>
    <mergeCell ref="NJG19:NJG20"/>
    <mergeCell ref="NJG23:NJG25"/>
    <mergeCell ref="NJH23:NJH24"/>
    <mergeCell ref="NJI23:NJI24"/>
    <mergeCell ref="NJJ23:NJJ24"/>
    <mergeCell ref="NJK23:NJK24"/>
    <mergeCell ref="NTA12:NTA13"/>
    <mergeCell ref="NTA14:NTA26"/>
    <mergeCell ref="NTA28:NTA29"/>
    <mergeCell ref="NTB15:NTB20"/>
    <mergeCell ref="NTB21:NTB22"/>
    <mergeCell ref="NTB23:NTB25"/>
    <mergeCell ref="NTC15:NTC17"/>
    <mergeCell ref="NTC19:NTC20"/>
    <mergeCell ref="NTC23:NTC25"/>
    <mergeCell ref="NTD23:NTD24"/>
    <mergeCell ref="NTE23:NTE24"/>
    <mergeCell ref="NTF23:NTF24"/>
    <mergeCell ref="NTG23:NTG24"/>
    <mergeCell ref="OCW12:OCW13"/>
    <mergeCell ref="OCW14:OCW26"/>
    <mergeCell ref="OCW28:OCW29"/>
    <mergeCell ref="OCX15:OCX20"/>
    <mergeCell ref="OCX21:OCX22"/>
    <mergeCell ref="OCX23:OCX25"/>
    <mergeCell ref="OCY15:OCY17"/>
    <mergeCell ref="OCY19:OCY20"/>
    <mergeCell ref="OCY23:OCY25"/>
    <mergeCell ref="OCZ23:OCZ24"/>
    <mergeCell ref="ODA23:ODA24"/>
    <mergeCell ref="ODB23:ODB24"/>
    <mergeCell ref="ODC23:ODC24"/>
    <mergeCell ref="OMS12:OMS13"/>
    <mergeCell ref="OMS14:OMS26"/>
    <mergeCell ref="OMS28:OMS29"/>
    <mergeCell ref="OMT15:OMT20"/>
    <mergeCell ref="OMT21:OMT22"/>
    <mergeCell ref="OMT23:OMT25"/>
    <mergeCell ref="OMU15:OMU17"/>
    <mergeCell ref="OMU19:OMU20"/>
    <mergeCell ref="OMU23:OMU25"/>
    <mergeCell ref="OMV23:OMV24"/>
    <mergeCell ref="OMW23:OMW24"/>
    <mergeCell ref="OMX23:OMX24"/>
    <mergeCell ref="OMY23:OMY24"/>
    <mergeCell ref="OWO12:OWO13"/>
    <mergeCell ref="OWO14:OWO26"/>
    <mergeCell ref="OWO28:OWO29"/>
    <mergeCell ref="OWP15:OWP20"/>
    <mergeCell ref="OWP21:OWP22"/>
    <mergeCell ref="OWP23:OWP25"/>
    <mergeCell ref="OWQ15:OWQ17"/>
    <mergeCell ref="OWQ19:OWQ20"/>
    <mergeCell ref="OWQ23:OWQ25"/>
    <mergeCell ref="OWR23:OWR24"/>
    <mergeCell ref="OWS23:OWS24"/>
    <mergeCell ref="OWT23:OWT24"/>
    <mergeCell ref="OWU23:OWU24"/>
    <mergeCell ref="PGK12:PGK13"/>
    <mergeCell ref="PGK14:PGK26"/>
    <mergeCell ref="PGK28:PGK29"/>
    <mergeCell ref="PGL15:PGL20"/>
    <mergeCell ref="PGL21:PGL22"/>
    <mergeCell ref="PGL23:PGL25"/>
    <mergeCell ref="PGM15:PGM17"/>
    <mergeCell ref="PGM19:PGM20"/>
    <mergeCell ref="PGM23:PGM25"/>
    <mergeCell ref="PGN23:PGN24"/>
    <mergeCell ref="PGO23:PGO24"/>
    <mergeCell ref="PGP23:PGP24"/>
    <mergeCell ref="PGQ23:PGQ24"/>
    <mergeCell ref="PQG12:PQG13"/>
    <mergeCell ref="PQG14:PQG26"/>
    <mergeCell ref="PQG28:PQG29"/>
    <mergeCell ref="PQH15:PQH20"/>
    <mergeCell ref="PQH21:PQH22"/>
    <mergeCell ref="PQH23:PQH25"/>
    <mergeCell ref="PQI15:PQI17"/>
    <mergeCell ref="PQI19:PQI20"/>
    <mergeCell ref="PQI23:PQI25"/>
    <mergeCell ref="PQJ23:PQJ24"/>
    <mergeCell ref="PQK23:PQK24"/>
    <mergeCell ref="PQL23:PQL24"/>
    <mergeCell ref="PQM23:PQM24"/>
    <mergeCell ref="QAC12:QAC13"/>
    <mergeCell ref="QAC14:QAC26"/>
    <mergeCell ref="QAC28:QAC29"/>
    <mergeCell ref="QAD15:QAD20"/>
    <mergeCell ref="QAD21:QAD22"/>
    <mergeCell ref="QAD23:QAD25"/>
    <mergeCell ref="QAE15:QAE17"/>
    <mergeCell ref="QAE19:QAE20"/>
    <mergeCell ref="QAE23:QAE25"/>
    <mergeCell ref="QAF23:QAF24"/>
    <mergeCell ref="QAG23:QAG24"/>
    <mergeCell ref="QAH23:QAH24"/>
    <mergeCell ref="QAI23:QAI24"/>
    <mergeCell ref="QJY12:QJY13"/>
    <mergeCell ref="QJY14:QJY26"/>
    <mergeCell ref="QJY28:QJY29"/>
    <mergeCell ref="QJZ15:QJZ20"/>
    <mergeCell ref="QJZ21:QJZ22"/>
    <mergeCell ref="QJZ23:QJZ25"/>
    <mergeCell ref="QKA15:QKA17"/>
    <mergeCell ref="QKA19:QKA20"/>
    <mergeCell ref="QKA23:QKA25"/>
    <mergeCell ref="QKB23:QKB24"/>
    <mergeCell ref="QKC23:QKC24"/>
    <mergeCell ref="QKD23:QKD24"/>
    <mergeCell ref="QKE23:QKE24"/>
    <mergeCell ref="QTU12:QTU13"/>
    <mergeCell ref="QTU14:QTU26"/>
    <mergeCell ref="QTU28:QTU29"/>
    <mergeCell ref="QTV15:QTV20"/>
    <mergeCell ref="QTV21:QTV22"/>
    <mergeCell ref="QTV23:QTV25"/>
    <mergeCell ref="QTW15:QTW17"/>
    <mergeCell ref="QTW19:QTW20"/>
    <mergeCell ref="QTW23:QTW25"/>
    <mergeCell ref="QTX23:QTX24"/>
    <mergeCell ref="QTY23:QTY24"/>
    <mergeCell ref="QTZ23:QTZ24"/>
    <mergeCell ref="QUA23:QUA24"/>
    <mergeCell ref="RDQ12:RDQ13"/>
    <mergeCell ref="RDQ14:RDQ26"/>
    <mergeCell ref="RDQ28:RDQ29"/>
    <mergeCell ref="RDR15:RDR20"/>
    <mergeCell ref="RDR21:RDR22"/>
    <mergeCell ref="RDR23:RDR25"/>
    <mergeCell ref="RDS15:RDS17"/>
    <mergeCell ref="RDS19:RDS20"/>
    <mergeCell ref="RDS23:RDS25"/>
    <mergeCell ref="RDT23:RDT24"/>
    <mergeCell ref="RDU23:RDU24"/>
    <mergeCell ref="RDV23:RDV24"/>
    <mergeCell ref="RDW23:RDW24"/>
    <mergeCell ref="RNM12:RNM13"/>
    <mergeCell ref="RNM14:RNM26"/>
    <mergeCell ref="RNM28:RNM29"/>
    <mergeCell ref="RNN15:RNN20"/>
    <mergeCell ref="RNN21:RNN22"/>
    <mergeCell ref="RNN23:RNN25"/>
    <mergeCell ref="RNO15:RNO17"/>
    <mergeCell ref="RNO19:RNO20"/>
    <mergeCell ref="RNO23:RNO25"/>
    <mergeCell ref="RNP23:RNP24"/>
    <mergeCell ref="RNQ23:RNQ24"/>
    <mergeCell ref="RNR23:RNR24"/>
    <mergeCell ref="RNS23:RNS24"/>
    <mergeCell ref="RXI12:RXI13"/>
    <mergeCell ref="RXI14:RXI26"/>
    <mergeCell ref="RXI28:RXI29"/>
    <mergeCell ref="RXJ15:RXJ20"/>
    <mergeCell ref="RXJ21:RXJ22"/>
    <mergeCell ref="RXJ23:RXJ25"/>
    <mergeCell ref="RXK15:RXK17"/>
    <mergeCell ref="RXK19:RXK20"/>
    <mergeCell ref="RXK23:RXK25"/>
    <mergeCell ref="RXL23:RXL24"/>
    <mergeCell ref="RXM23:RXM24"/>
    <mergeCell ref="RXN23:RXN24"/>
    <mergeCell ref="RXO23:RXO24"/>
    <mergeCell ref="SHE12:SHE13"/>
    <mergeCell ref="SHE14:SHE26"/>
    <mergeCell ref="SHE28:SHE29"/>
    <mergeCell ref="SHF15:SHF20"/>
    <mergeCell ref="SHF21:SHF22"/>
    <mergeCell ref="SHF23:SHF25"/>
    <mergeCell ref="SHG15:SHG17"/>
    <mergeCell ref="SHG19:SHG20"/>
    <mergeCell ref="SHG23:SHG25"/>
    <mergeCell ref="SHH23:SHH24"/>
    <mergeCell ref="SHI23:SHI24"/>
    <mergeCell ref="SHJ23:SHJ24"/>
    <mergeCell ref="SHK23:SHK24"/>
    <mergeCell ref="SRA12:SRA13"/>
    <mergeCell ref="SRA14:SRA26"/>
    <mergeCell ref="SRA28:SRA29"/>
    <mergeCell ref="SRB15:SRB20"/>
    <mergeCell ref="SRB21:SRB22"/>
    <mergeCell ref="SRB23:SRB25"/>
    <mergeCell ref="SRC15:SRC17"/>
    <mergeCell ref="SRC19:SRC20"/>
    <mergeCell ref="SRC23:SRC25"/>
    <mergeCell ref="SRD23:SRD24"/>
    <mergeCell ref="SRE23:SRE24"/>
    <mergeCell ref="SRF23:SRF24"/>
    <mergeCell ref="SRG23:SRG24"/>
    <mergeCell ref="TAW12:TAW13"/>
    <mergeCell ref="TAW14:TAW26"/>
    <mergeCell ref="TAW28:TAW29"/>
    <mergeCell ref="TAX15:TAX20"/>
    <mergeCell ref="TAX21:TAX22"/>
    <mergeCell ref="TAX23:TAX25"/>
    <mergeCell ref="TAY15:TAY17"/>
    <mergeCell ref="TAY19:TAY20"/>
    <mergeCell ref="TAY23:TAY25"/>
    <mergeCell ref="TAZ23:TAZ24"/>
    <mergeCell ref="TBA23:TBA24"/>
    <mergeCell ref="TBB23:TBB24"/>
    <mergeCell ref="TBC23:TBC24"/>
    <mergeCell ref="TKS12:TKS13"/>
    <mergeCell ref="TKS14:TKS26"/>
    <mergeCell ref="TKS28:TKS29"/>
    <mergeCell ref="TKT15:TKT20"/>
    <mergeCell ref="TKT21:TKT22"/>
    <mergeCell ref="TKT23:TKT25"/>
    <mergeCell ref="TKU15:TKU17"/>
    <mergeCell ref="TKU19:TKU20"/>
    <mergeCell ref="TKU23:TKU25"/>
    <mergeCell ref="TKV23:TKV24"/>
    <mergeCell ref="TKW23:TKW24"/>
    <mergeCell ref="TKX23:TKX24"/>
    <mergeCell ref="TKY23:TKY24"/>
    <mergeCell ref="TUO12:TUO13"/>
    <mergeCell ref="TUO14:TUO26"/>
    <mergeCell ref="TUO28:TUO29"/>
    <mergeCell ref="TUP15:TUP20"/>
    <mergeCell ref="TUP21:TUP22"/>
    <mergeCell ref="TUP23:TUP25"/>
    <mergeCell ref="TUQ15:TUQ17"/>
    <mergeCell ref="TUQ19:TUQ20"/>
    <mergeCell ref="TUQ23:TUQ25"/>
    <mergeCell ref="TUR23:TUR24"/>
    <mergeCell ref="TUS23:TUS24"/>
    <mergeCell ref="TUT23:TUT24"/>
    <mergeCell ref="TUU23:TUU24"/>
    <mergeCell ref="UEK12:UEK13"/>
    <mergeCell ref="UEK14:UEK26"/>
    <mergeCell ref="UEK28:UEK29"/>
    <mergeCell ref="UEL15:UEL20"/>
    <mergeCell ref="UEL21:UEL22"/>
    <mergeCell ref="UEL23:UEL25"/>
    <mergeCell ref="UEM15:UEM17"/>
    <mergeCell ref="UEM19:UEM20"/>
    <mergeCell ref="UEM23:UEM25"/>
    <mergeCell ref="UEN23:UEN24"/>
    <mergeCell ref="UEO23:UEO24"/>
    <mergeCell ref="UEP23:UEP24"/>
    <mergeCell ref="UEQ23:UEQ24"/>
    <mergeCell ref="UOG12:UOG13"/>
    <mergeCell ref="UOG14:UOG26"/>
    <mergeCell ref="UOG28:UOG29"/>
    <mergeCell ref="UOH15:UOH20"/>
    <mergeCell ref="UOH21:UOH22"/>
    <mergeCell ref="UOH23:UOH25"/>
    <mergeCell ref="UOI15:UOI17"/>
    <mergeCell ref="UOI19:UOI20"/>
    <mergeCell ref="UOI23:UOI25"/>
    <mergeCell ref="UOJ23:UOJ24"/>
    <mergeCell ref="UOK23:UOK24"/>
    <mergeCell ref="UOL23:UOL24"/>
    <mergeCell ref="UOM23:UOM24"/>
    <mergeCell ref="UYC12:UYC13"/>
    <mergeCell ref="UYC14:UYC26"/>
    <mergeCell ref="UYC28:UYC29"/>
    <mergeCell ref="UYD15:UYD20"/>
    <mergeCell ref="UYD21:UYD22"/>
    <mergeCell ref="UYD23:UYD25"/>
    <mergeCell ref="UYE15:UYE17"/>
    <mergeCell ref="UYE19:UYE20"/>
    <mergeCell ref="UYE23:UYE25"/>
    <mergeCell ref="UYF23:UYF24"/>
    <mergeCell ref="UYG23:UYG24"/>
    <mergeCell ref="UYH23:UYH24"/>
    <mergeCell ref="UYI23:UYI24"/>
    <mergeCell ref="VHY12:VHY13"/>
    <mergeCell ref="VHY14:VHY26"/>
    <mergeCell ref="VHY28:VHY29"/>
    <mergeCell ref="VHZ15:VHZ20"/>
    <mergeCell ref="VHZ21:VHZ22"/>
    <mergeCell ref="VHZ23:VHZ25"/>
    <mergeCell ref="VIA15:VIA17"/>
    <mergeCell ref="VIA19:VIA20"/>
    <mergeCell ref="VIA23:VIA25"/>
    <mergeCell ref="VIB23:VIB24"/>
    <mergeCell ref="VIC23:VIC24"/>
    <mergeCell ref="VID23:VID24"/>
    <mergeCell ref="VIE23:VIE24"/>
    <mergeCell ref="VRU12:VRU13"/>
    <mergeCell ref="VRU14:VRU26"/>
    <mergeCell ref="VRU28:VRU29"/>
    <mergeCell ref="VRV15:VRV20"/>
    <mergeCell ref="VRV21:VRV22"/>
    <mergeCell ref="VRV23:VRV25"/>
    <mergeCell ref="VRW15:VRW17"/>
    <mergeCell ref="VRW19:VRW20"/>
    <mergeCell ref="VRW23:VRW25"/>
    <mergeCell ref="VRX23:VRX24"/>
    <mergeCell ref="VRY23:VRY24"/>
    <mergeCell ref="VRZ23:VRZ24"/>
    <mergeCell ref="VSA23:VSA24"/>
    <mergeCell ref="WBQ12:WBQ13"/>
    <mergeCell ref="WBQ14:WBQ26"/>
    <mergeCell ref="WBQ28:WBQ29"/>
    <mergeCell ref="WBR15:WBR20"/>
    <mergeCell ref="WBR21:WBR22"/>
    <mergeCell ref="WBR23:WBR25"/>
    <mergeCell ref="WBS15:WBS17"/>
    <mergeCell ref="WBS19:WBS20"/>
    <mergeCell ref="WBS23:WBS25"/>
    <mergeCell ref="WBT23:WBT24"/>
    <mergeCell ref="WBU23:WBU24"/>
    <mergeCell ref="WBV23:WBV24"/>
    <mergeCell ref="WBW23:WBW24"/>
    <mergeCell ref="WLM12:WLM13"/>
    <mergeCell ref="WLM14:WLM26"/>
    <mergeCell ref="WLM28:WLM29"/>
    <mergeCell ref="WLN15:WLN20"/>
    <mergeCell ref="WLN21:WLN22"/>
    <mergeCell ref="WLN23:WLN25"/>
    <mergeCell ref="WLO15:WLO17"/>
    <mergeCell ref="WLO19:WLO20"/>
    <mergeCell ref="WLO23:WLO25"/>
    <mergeCell ref="WLP23:WLP24"/>
    <mergeCell ref="WLQ23:WLQ24"/>
    <mergeCell ref="WLR23:WLR24"/>
    <mergeCell ref="WLS23:WLS24"/>
    <mergeCell ref="WVI12:WVI13"/>
    <mergeCell ref="WVI14:WVI26"/>
    <mergeCell ref="WVI28:WVI29"/>
    <mergeCell ref="WVJ15:WVJ20"/>
    <mergeCell ref="WVJ21:WVJ22"/>
    <mergeCell ref="WVJ23:WVJ25"/>
    <mergeCell ref="WVK15:WVK17"/>
    <mergeCell ref="WVK19:WVK20"/>
    <mergeCell ref="WVK23:WVK25"/>
    <mergeCell ref="WVL23:WVL24"/>
    <mergeCell ref="WVM23:WVM24"/>
    <mergeCell ref="WVN23:WVN24"/>
    <mergeCell ref="WVO23:WVO24"/>
    <mergeCell ref="A7:C11"/>
    <mergeCell ref="ACO7:ACQ11"/>
    <mergeCell ref="BGC7:BGE11"/>
    <mergeCell ref="CJQ7:CJS11"/>
    <mergeCell ref="DNE7:DNG11"/>
    <mergeCell ref="EQS7:EQU11"/>
    <mergeCell ref="FUG7:FUI11"/>
    <mergeCell ref="GXU7:GXW11"/>
    <mergeCell ref="IBI7:IBK11"/>
    <mergeCell ref="JEW7:JEY11"/>
    <mergeCell ref="KIK7:KIM11"/>
    <mergeCell ref="LLY7:LMA11"/>
    <mergeCell ref="MPM7:MPO11"/>
    <mergeCell ref="NTA7:NTC11"/>
    <mergeCell ref="OWO7:OWQ11"/>
    <mergeCell ref="QAC7:QAE11"/>
    <mergeCell ref="RDQ7:RDS11"/>
    <mergeCell ref="SHE7:SHG11"/>
    <mergeCell ref="TKS7:TKU11"/>
    <mergeCell ref="UOG7:UOI11"/>
    <mergeCell ref="VRU7:VRW11"/>
    <mergeCell ref="WVI7:WVK11"/>
    <mergeCell ref="IW7:IY11"/>
    <mergeCell ref="AMK7:AMM11"/>
    <mergeCell ref="BPY7:BQA11"/>
    <mergeCell ref="CTM7:CTO11"/>
    <mergeCell ref="DXA7:DXC11"/>
    <mergeCell ref="FAO7:FAQ11"/>
    <mergeCell ref="GEC7:GEE11"/>
    <mergeCell ref="HHQ7:HHS11"/>
    <mergeCell ref="ILE7:ILG11"/>
    <mergeCell ref="JOS7:JOU11"/>
    <mergeCell ref="KSG7:KSI11"/>
    <mergeCell ref="LVU7:LVW11"/>
    <mergeCell ref="MZI7:MZK11"/>
    <mergeCell ref="OCW7:OCY11"/>
    <mergeCell ref="PGK7:PGM11"/>
    <mergeCell ref="QJY7:QKA11"/>
    <mergeCell ref="RNM7:RNO11"/>
    <mergeCell ref="SRA7:SRC11"/>
    <mergeCell ref="TUO7:TUQ11"/>
    <mergeCell ref="UYC7:UYE11"/>
    <mergeCell ref="WBQ7:WBS11"/>
    <mergeCell ref="SS7:SU11"/>
    <mergeCell ref="AWG7:AWI11"/>
    <mergeCell ref="BZU7:BZW11"/>
    <mergeCell ref="DDI7:DDK11"/>
    <mergeCell ref="EGW7:EGY11"/>
    <mergeCell ref="FKK7:FKM11"/>
    <mergeCell ref="GNY7:GOA11"/>
    <mergeCell ref="HRM7:HRO11"/>
    <mergeCell ref="IVA7:IVC11"/>
    <mergeCell ref="JYO7:JYQ11"/>
    <mergeCell ref="LCC7:LCE11"/>
    <mergeCell ref="MFQ7:MFS11"/>
    <mergeCell ref="NJE7:NJG11"/>
    <mergeCell ref="OMS7:OMU11"/>
    <mergeCell ref="PQG7:PQI11"/>
    <mergeCell ref="QTU7:QTW11"/>
    <mergeCell ref="RXI7:RXK11"/>
    <mergeCell ref="TAW7:TAY11"/>
    <mergeCell ref="UEK7:UEM11"/>
    <mergeCell ref="VHY7:VIA11"/>
    <mergeCell ref="WLM7:WLO11"/>
    <mergeCell ref="H23:I24"/>
    <mergeCell ref="JD23:JE24"/>
    <mergeCell ref="SZ23:TA24"/>
    <mergeCell ref="ACV23:ACW24"/>
    <mergeCell ref="AMR23:AMS24"/>
    <mergeCell ref="AWN23:AWO24"/>
    <mergeCell ref="BGJ23:BGK24"/>
    <mergeCell ref="BQF23:BQG24"/>
    <mergeCell ref="CAB23:CAC24"/>
    <mergeCell ref="CJX23:CJY24"/>
    <mergeCell ref="CTT23:CTU24"/>
    <mergeCell ref="DDP23:DDQ24"/>
    <mergeCell ref="DNL23:DNM24"/>
    <mergeCell ref="DXH23:DXI24"/>
    <mergeCell ref="EHD23:EHE24"/>
    <mergeCell ref="EQZ23:ERA24"/>
    <mergeCell ref="FAV23:FAW24"/>
    <mergeCell ref="FKR23:FKS24"/>
    <mergeCell ref="FUN23:FUO24"/>
    <mergeCell ref="GEJ23:GEK24"/>
    <mergeCell ref="GOF23:GOG24"/>
    <mergeCell ref="GYB23:GYC24"/>
    <mergeCell ref="HHX23:HHY24"/>
    <mergeCell ref="HRT23:HRU24"/>
    <mergeCell ref="IBP23:IBQ24"/>
    <mergeCell ref="ILL23:ILM24"/>
    <mergeCell ref="IVH23:IVI24"/>
    <mergeCell ref="JFD23:JFE24"/>
    <mergeCell ref="JOZ23:JPA24"/>
    <mergeCell ref="JYV23:JYW24"/>
    <mergeCell ref="KIR23:KIS24"/>
    <mergeCell ref="KSN23:KSO24"/>
    <mergeCell ref="LCJ23:LCK24"/>
    <mergeCell ref="LMF23:LMG24"/>
    <mergeCell ref="LWB23:LWC24"/>
    <mergeCell ref="MFX23:MFY24"/>
    <mergeCell ref="MPT23:MPU24"/>
    <mergeCell ref="MZP23:MZQ24"/>
    <mergeCell ref="NJL23:NJM24"/>
    <mergeCell ref="NTH23:NTI24"/>
    <mergeCell ref="ODD23:ODE24"/>
    <mergeCell ref="OMZ23:ONA24"/>
    <mergeCell ref="OWV23:OWW24"/>
    <mergeCell ref="PGR23:PGS24"/>
    <mergeCell ref="PQN23:PQO24"/>
    <mergeCell ref="QAJ23:QAK24"/>
    <mergeCell ref="QKF23:QKG24"/>
    <mergeCell ref="QUB23:QUC24"/>
    <mergeCell ref="RDX23:RDY24"/>
    <mergeCell ref="RNT23:RNU24"/>
    <mergeCell ref="RXP23:RXQ24"/>
    <mergeCell ref="SHL23:SHM24"/>
    <mergeCell ref="SRH23:SRI24"/>
    <mergeCell ref="TBD23:TBE24"/>
    <mergeCell ref="TKZ23:TLA24"/>
    <mergeCell ref="TUV23:TUW24"/>
    <mergeCell ref="UER23:UES24"/>
    <mergeCell ref="UON23:UOO24"/>
    <mergeCell ref="UYJ23:UYK24"/>
    <mergeCell ref="VIF23:VIG24"/>
    <mergeCell ref="VSB23:VSC24"/>
    <mergeCell ref="WBX23:WBY24"/>
    <mergeCell ref="WLT23:WLU24"/>
    <mergeCell ref="WVP23:WVQ24"/>
    <mergeCell ref="J23:L24"/>
    <mergeCell ref="ACX23:ACZ24"/>
    <mergeCell ref="BGL23:BGN24"/>
    <mergeCell ref="CJZ23:CKB24"/>
    <mergeCell ref="DNN23:DNP24"/>
    <mergeCell ref="ERB23:ERD24"/>
    <mergeCell ref="FUP23:FUR24"/>
    <mergeCell ref="GYD23:GYF24"/>
    <mergeCell ref="IBR23:IBT24"/>
    <mergeCell ref="JFF23:JFH24"/>
    <mergeCell ref="KIT23:KIV24"/>
    <mergeCell ref="LMH23:LMJ24"/>
    <mergeCell ref="MPV23:MPX24"/>
    <mergeCell ref="NTJ23:NTL24"/>
    <mergeCell ref="OWX23:OWZ24"/>
    <mergeCell ref="QAL23:QAN24"/>
    <mergeCell ref="RDZ23:REB24"/>
    <mergeCell ref="SHN23:SHP24"/>
    <mergeCell ref="TLB23:TLD24"/>
    <mergeCell ref="UOP23:UOR24"/>
    <mergeCell ref="VSD23:VSF24"/>
    <mergeCell ref="WVR23:WVT24"/>
    <mergeCell ref="JF23:JH24"/>
    <mergeCell ref="AMT23:AMV24"/>
    <mergeCell ref="BQH23:BQJ24"/>
    <mergeCell ref="CTV23:CTX24"/>
    <mergeCell ref="DXJ23:DXL24"/>
    <mergeCell ref="FAX23:FAZ24"/>
    <mergeCell ref="GEL23:GEN24"/>
    <mergeCell ref="HHZ23:HIB24"/>
    <mergeCell ref="ILN23:ILP24"/>
    <mergeCell ref="JPB23:JPD24"/>
    <mergeCell ref="KSP23:KSR24"/>
    <mergeCell ref="LWD23:LWF24"/>
    <mergeCell ref="MZR23:MZT24"/>
    <mergeCell ref="ODF23:ODH24"/>
    <mergeCell ref="PGT23:PGV24"/>
    <mergeCell ref="QKH23:QKJ24"/>
    <mergeCell ref="RNV23:RNX24"/>
    <mergeCell ref="SRJ23:SRL24"/>
    <mergeCell ref="TUX23:TUZ24"/>
    <mergeCell ref="UYL23:UYN24"/>
    <mergeCell ref="WBZ23:WCB24"/>
    <mergeCell ref="TB23:TD24"/>
    <mergeCell ref="AWP23:AWR24"/>
    <mergeCell ref="CAD23:CAF24"/>
    <mergeCell ref="DDR23:DDT24"/>
    <mergeCell ref="EHF23:EHH24"/>
    <mergeCell ref="FKT23:FKV24"/>
    <mergeCell ref="GOH23:GOJ24"/>
    <mergeCell ref="HRV23:HRX24"/>
    <mergeCell ref="IVJ23:IVL24"/>
    <mergeCell ref="JYX23:JYZ24"/>
    <mergeCell ref="LCL23:LCN24"/>
    <mergeCell ref="MFZ23:MGB24"/>
    <mergeCell ref="NJN23:NJP24"/>
    <mergeCell ref="ONB23:OND24"/>
    <mergeCell ref="PQP23:PQR24"/>
    <mergeCell ref="QUD23:QUF24"/>
    <mergeCell ref="RXR23:RXT24"/>
    <mergeCell ref="TBF23:TBH24"/>
    <mergeCell ref="UET23:UEV24"/>
    <mergeCell ref="VIH23:VIJ24"/>
    <mergeCell ref="WLV23:WLX24"/>
    <mergeCell ref="B28:L29"/>
    <mergeCell ref="DDJ28:DDT29"/>
    <mergeCell ref="HHR28:HIB29"/>
    <mergeCell ref="LLZ28:LMJ29"/>
    <mergeCell ref="PQH28:PQR29"/>
    <mergeCell ref="TUP28:TUZ29"/>
    <mergeCell ref="IX28:JH29"/>
    <mergeCell ref="DNF28:DNP29"/>
    <mergeCell ref="HRN28:HRX29"/>
    <mergeCell ref="LVV28:LWF29"/>
    <mergeCell ref="QAD28:QAN29"/>
    <mergeCell ref="UEL28:UEV29"/>
    <mergeCell ref="ST28:TD29"/>
    <mergeCell ref="DXB28:DXL29"/>
    <mergeCell ref="IBJ28:IBT29"/>
    <mergeCell ref="MFR28:MGB29"/>
    <mergeCell ref="QJZ28:QKJ29"/>
    <mergeCell ref="UOH28:UOR29"/>
    <mergeCell ref="ACP28:ACZ29"/>
    <mergeCell ref="EGX28:EHH29"/>
    <mergeCell ref="ILF28:ILP29"/>
    <mergeCell ref="MPN28:MPX29"/>
    <mergeCell ref="QTV28:QUF29"/>
    <mergeCell ref="UYD28:UYN29"/>
    <mergeCell ref="AML28:AMV29"/>
    <mergeCell ref="EQT28:ERD29"/>
    <mergeCell ref="IVB28:IVL29"/>
    <mergeCell ref="MZJ28:MZT29"/>
    <mergeCell ref="RDR28:REB29"/>
    <mergeCell ref="VHZ28:VIJ29"/>
    <mergeCell ref="AWH28:AWR29"/>
    <mergeCell ref="FAP28:FAZ29"/>
    <mergeCell ref="JEX28:JFH29"/>
    <mergeCell ref="NJF28:NJP29"/>
    <mergeCell ref="RNN28:RNX29"/>
    <mergeCell ref="VRV28:VSF29"/>
    <mergeCell ref="BGD28:BGN29"/>
    <mergeCell ref="FKL28:FKV29"/>
    <mergeCell ref="JOT28:JPD29"/>
    <mergeCell ref="NTB28:NTL29"/>
    <mergeCell ref="RXJ28:RXT29"/>
    <mergeCell ref="WBR28:WCB29"/>
    <mergeCell ref="BPZ28:BQJ29"/>
    <mergeCell ref="FUH28:FUR29"/>
    <mergeCell ref="JYP28:JYZ29"/>
    <mergeCell ref="OCX28:ODH29"/>
    <mergeCell ref="SHF28:SHP29"/>
    <mergeCell ref="WLN28:WLX29"/>
    <mergeCell ref="BZV28:CAF29"/>
    <mergeCell ref="GED28:GEN29"/>
    <mergeCell ref="KIL28:KIV29"/>
    <mergeCell ref="OMT28:OND29"/>
    <mergeCell ref="SRB28:SRL29"/>
    <mergeCell ref="WVJ28:WVT29"/>
    <mergeCell ref="CJR28:CKB29"/>
    <mergeCell ref="GNZ28:GOJ29"/>
    <mergeCell ref="KSH28:KSR29"/>
    <mergeCell ref="OWP28:OWZ29"/>
    <mergeCell ref="TAX28:TBH29"/>
    <mergeCell ref="CTN28:CTX29"/>
    <mergeCell ref="GXV28:GYF29"/>
    <mergeCell ref="LCD28:LCN29"/>
    <mergeCell ref="PGL28:PGV29"/>
    <mergeCell ref="TKT28:TLD2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48"/>
  <sheetViews>
    <sheetView topLeftCell="A793" workbookViewId="0">
      <selection activeCell="M808" sqref="M808"/>
    </sheetView>
  </sheetViews>
  <sheetFormatPr defaultColWidth="9" defaultRowHeight="13.5"/>
  <cols>
    <col min="1" max="16384" width="9" style="2"/>
  </cols>
  <sheetData>
    <row r="1" spans="11:11">
      <c r="K1" s="2" t="s">
        <v>728</v>
      </c>
    </row>
    <row r="2" s="1" customFormat="1" ht="27" spans="1:11">
      <c r="A2" s="3" t="s">
        <v>729</v>
      </c>
      <c r="B2" s="3"/>
      <c r="C2" s="3"/>
      <c r="D2" s="3"/>
      <c r="E2" s="3"/>
      <c r="F2" s="3"/>
      <c r="G2" s="3"/>
      <c r="H2" s="3"/>
      <c r="I2" s="3"/>
      <c r="J2" s="3"/>
      <c r="K2" s="3"/>
    </row>
    <row r="3" s="1" customFormat="1" ht="14.4" customHeight="1" spans="1:11">
      <c r="A3" s="4" t="s">
        <v>670</v>
      </c>
      <c r="B3" s="4"/>
      <c r="C3" s="4"/>
      <c r="D3" s="4"/>
      <c r="E3" s="4"/>
      <c r="F3" s="4"/>
      <c r="G3" s="4"/>
      <c r="H3" s="4"/>
      <c r="I3" s="4"/>
      <c r="J3" s="4"/>
      <c r="K3" s="4"/>
    </row>
    <row r="4" s="1" customFormat="1" ht="14.4" customHeight="1" spans="1:11">
      <c r="A4" s="5" t="s">
        <v>730</v>
      </c>
      <c r="B4" s="5"/>
      <c r="C4" s="5"/>
      <c r="D4" s="5"/>
      <c r="E4" s="5"/>
      <c r="F4" s="5"/>
      <c r="G4" s="5"/>
      <c r="H4" s="5"/>
      <c r="I4" s="5"/>
      <c r="J4" s="5"/>
      <c r="K4" s="5"/>
    </row>
    <row r="5" s="1" customFormat="1" spans="1:11">
      <c r="A5" s="6" t="s">
        <v>731</v>
      </c>
      <c r="B5" s="6"/>
      <c r="C5" s="6"/>
      <c r="D5" s="7" t="s">
        <v>732</v>
      </c>
      <c r="E5" s="8"/>
      <c r="F5" s="8"/>
      <c r="G5" s="8"/>
      <c r="H5" s="8"/>
      <c r="I5" s="8"/>
      <c r="J5" s="8"/>
      <c r="K5" s="8"/>
    </row>
    <row r="6" s="1" customFormat="1" ht="27" customHeight="1" spans="1:11">
      <c r="A6" s="9" t="s">
        <v>674</v>
      </c>
      <c r="B6" s="9"/>
      <c r="C6" s="9"/>
      <c r="D6" s="10" t="s">
        <v>733</v>
      </c>
      <c r="E6" s="11"/>
      <c r="F6" s="9" t="s">
        <v>676</v>
      </c>
      <c r="G6" s="10" t="s">
        <v>673</v>
      </c>
      <c r="H6" s="11"/>
      <c r="I6" s="11"/>
      <c r="J6" s="11"/>
      <c r="K6" s="11"/>
    </row>
    <row r="7" s="1" customFormat="1" ht="25.5" spans="1:11">
      <c r="A7" s="9" t="s">
        <v>734</v>
      </c>
      <c r="B7" s="9"/>
      <c r="C7" s="9"/>
      <c r="D7" s="9" t="s">
        <v>678</v>
      </c>
      <c r="E7" s="9" t="s">
        <v>679</v>
      </c>
      <c r="F7" s="9" t="s">
        <v>680</v>
      </c>
      <c r="G7" s="9" t="s">
        <v>681</v>
      </c>
      <c r="H7" s="9"/>
      <c r="I7" s="9" t="s">
        <v>682</v>
      </c>
      <c r="J7" s="9" t="s">
        <v>683</v>
      </c>
      <c r="K7" s="9" t="s">
        <v>684</v>
      </c>
    </row>
    <row r="8" s="1" customFormat="1" ht="25.5" spans="1:11">
      <c r="A8" s="9"/>
      <c r="B8" s="9"/>
      <c r="C8" s="9"/>
      <c r="D8" s="9" t="s">
        <v>685</v>
      </c>
      <c r="E8" s="11">
        <v>199000</v>
      </c>
      <c r="F8" s="11">
        <v>199000</v>
      </c>
      <c r="G8" s="11">
        <v>199000</v>
      </c>
      <c r="H8" s="11"/>
      <c r="I8" s="11">
        <v>10</v>
      </c>
      <c r="J8" s="21">
        <v>1</v>
      </c>
      <c r="K8" s="11">
        <v>10</v>
      </c>
    </row>
    <row r="9" s="1" customFormat="1" spans="1:11">
      <c r="A9" s="9"/>
      <c r="B9" s="9"/>
      <c r="C9" s="9"/>
      <c r="D9" s="9" t="s">
        <v>735</v>
      </c>
      <c r="E9" s="11">
        <v>190000</v>
      </c>
      <c r="F9" s="11">
        <v>199000</v>
      </c>
      <c r="G9" s="11">
        <v>199000</v>
      </c>
      <c r="H9" s="11"/>
      <c r="I9" s="11" t="s">
        <v>584</v>
      </c>
      <c r="J9" s="11" t="s">
        <v>584</v>
      </c>
      <c r="K9" s="11" t="s">
        <v>584</v>
      </c>
    </row>
    <row r="10" s="1" customFormat="1" ht="25.5" spans="1:11">
      <c r="A10" s="9"/>
      <c r="B10" s="9"/>
      <c r="C10" s="9"/>
      <c r="D10" s="12" t="s">
        <v>736</v>
      </c>
      <c r="E10" s="11"/>
      <c r="F10" s="11"/>
      <c r="G10" s="11"/>
      <c r="H10" s="11"/>
      <c r="I10" s="11" t="s">
        <v>584</v>
      </c>
      <c r="J10" s="11" t="s">
        <v>584</v>
      </c>
      <c r="K10" s="11" t="s">
        <v>584</v>
      </c>
    </row>
    <row r="11" s="1" customFormat="1" spans="1:11">
      <c r="A11" s="9"/>
      <c r="B11" s="9"/>
      <c r="C11" s="9"/>
      <c r="D11" s="12" t="s">
        <v>737</v>
      </c>
      <c r="E11" s="11">
        <v>199000</v>
      </c>
      <c r="F11" s="11">
        <v>199000</v>
      </c>
      <c r="G11" s="11">
        <v>199000</v>
      </c>
      <c r="H11" s="11"/>
      <c r="I11" s="11" t="s">
        <v>584</v>
      </c>
      <c r="J11" s="11" t="s">
        <v>584</v>
      </c>
      <c r="K11" s="11" t="s">
        <v>584</v>
      </c>
    </row>
    <row r="12" s="1" customFormat="1" spans="1:11">
      <c r="A12" s="9"/>
      <c r="B12" s="9"/>
      <c r="C12" s="9"/>
      <c r="D12" s="9" t="s">
        <v>686</v>
      </c>
      <c r="E12" s="11"/>
      <c r="F12" s="11"/>
      <c r="G12" s="11"/>
      <c r="H12" s="11"/>
      <c r="I12" s="11" t="s">
        <v>584</v>
      </c>
      <c r="J12" s="11" t="s">
        <v>584</v>
      </c>
      <c r="K12" s="11" t="s">
        <v>584</v>
      </c>
    </row>
    <row r="13" s="1" customFormat="1" spans="1:11">
      <c r="A13" s="9" t="s">
        <v>687</v>
      </c>
      <c r="B13" s="9" t="s">
        <v>688</v>
      </c>
      <c r="C13" s="9"/>
      <c r="D13" s="9"/>
      <c r="E13" s="9"/>
      <c r="F13" s="9" t="s">
        <v>689</v>
      </c>
      <c r="G13" s="9"/>
      <c r="H13" s="9"/>
      <c r="I13" s="9"/>
      <c r="J13" s="9"/>
      <c r="K13" s="9"/>
    </row>
    <row r="14" s="1" customFormat="1" ht="65" customHeight="1" spans="1:11">
      <c r="A14" s="9"/>
      <c r="B14" s="10" t="s">
        <v>738</v>
      </c>
      <c r="C14" s="11"/>
      <c r="D14" s="11"/>
      <c r="E14" s="11"/>
      <c r="F14" s="10" t="s">
        <v>738</v>
      </c>
      <c r="G14" s="11"/>
      <c r="H14" s="11"/>
      <c r="I14" s="11"/>
      <c r="J14" s="11"/>
      <c r="K14" s="11"/>
    </row>
    <row r="15" s="1" customFormat="1" ht="25.5" spans="1:11">
      <c r="A15" s="13" t="s">
        <v>739</v>
      </c>
      <c r="B15" s="9" t="s">
        <v>693</v>
      </c>
      <c r="C15" s="9" t="s">
        <v>694</v>
      </c>
      <c r="D15" s="9" t="s">
        <v>695</v>
      </c>
      <c r="E15" s="9" t="s">
        <v>696</v>
      </c>
      <c r="F15" s="9" t="s">
        <v>697</v>
      </c>
      <c r="G15" s="9" t="s">
        <v>682</v>
      </c>
      <c r="H15" s="9" t="s">
        <v>684</v>
      </c>
      <c r="I15" s="9" t="s">
        <v>698</v>
      </c>
      <c r="J15" s="9"/>
      <c r="K15" s="9"/>
    </row>
    <row r="16" s="1" customFormat="1" ht="38.25" spans="1:11">
      <c r="A16" s="14"/>
      <c r="B16" s="10" t="s">
        <v>740</v>
      </c>
      <c r="C16" s="9" t="s">
        <v>700</v>
      </c>
      <c r="D16" s="15" t="s">
        <v>741</v>
      </c>
      <c r="E16" s="11" t="s">
        <v>742</v>
      </c>
      <c r="F16" s="11" t="s">
        <v>742</v>
      </c>
      <c r="G16" s="11">
        <v>17</v>
      </c>
      <c r="H16" s="11">
        <v>17</v>
      </c>
      <c r="I16" s="11"/>
      <c r="J16" s="11"/>
      <c r="K16" s="11"/>
    </row>
    <row r="17" s="1" customFormat="1" ht="25.5" spans="1:11">
      <c r="A17" s="14"/>
      <c r="B17" s="11"/>
      <c r="C17" s="9"/>
      <c r="D17" s="15" t="s">
        <v>743</v>
      </c>
      <c r="E17" s="11" t="s">
        <v>744</v>
      </c>
      <c r="F17" s="11" t="s">
        <v>744</v>
      </c>
      <c r="G17" s="11">
        <v>16</v>
      </c>
      <c r="H17" s="11">
        <v>16</v>
      </c>
      <c r="I17" s="11"/>
      <c r="J17" s="11"/>
      <c r="K17" s="11"/>
    </row>
    <row r="18" s="1" customFormat="1" ht="25.5" spans="1:11">
      <c r="A18" s="14"/>
      <c r="B18" s="11"/>
      <c r="C18" s="9" t="s">
        <v>707</v>
      </c>
      <c r="D18" s="15" t="s">
        <v>745</v>
      </c>
      <c r="E18" s="16">
        <v>0.95</v>
      </c>
      <c r="F18" s="16">
        <v>0.95</v>
      </c>
      <c r="G18" s="11">
        <v>17</v>
      </c>
      <c r="H18" s="11">
        <v>17</v>
      </c>
      <c r="I18" s="11"/>
      <c r="J18" s="11"/>
      <c r="K18" s="11"/>
    </row>
    <row r="19" s="1" customFormat="1" ht="36.75" spans="1:11">
      <c r="A19" s="14"/>
      <c r="B19" s="9" t="s">
        <v>712</v>
      </c>
      <c r="C19" s="9" t="s">
        <v>716</v>
      </c>
      <c r="D19" s="15" t="s">
        <v>746</v>
      </c>
      <c r="E19" s="16" t="s">
        <v>747</v>
      </c>
      <c r="F19" s="16" t="s">
        <v>747</v>
      </c>
      <c r="G19" s="11">
        <v>15</v>
      </c>
      <c r="H19" s="11">
        <v>15</v>
      </c>
      <c r="I19" s="11"/>
      <c r="J19" s="11"/>
      <c r="K19" s="11"/>
    </row>
    <row r="20" s="1" customFormat="1" ht="38.25" spans="1:11">
      <c r="A20" s="14"/>
      <c r="B20" s="9"/>
      <c r="C20" s="9" t="s">
        <v>748</v>
      </c>
      <c r="D20" s="15" t="s">
        <v>749</v>
      </c>
      <c r="E20" s="16">
        <v>0.95</v>
      </c>
      <c r="F20" s="16">
        <v>0.95</v>
      </c>
      <c r="G20" s="11">
        <v>15</v>
      </c>
      <c r="H20" s="11">
        <v>15</v>
      </c>
      <c r="I20" s="11"/>
      <c r="J20" s="11"/>
      <c r="K20" s="11"/>
    </row>
    <row r="21" s="1" customFormat="1" ht="25.5" spans="1:11">
      <c r="A21" s="14"/>
      <c r="B21" s="9" t="s">
        <v>750</v>
      </c>
      <c r="C21" s="9" t="s">
        <v>751</v>
      </c>
      <c r="D21" s="15" t="s">
        <v>721</v>
      </c>
      <c r="E21" s="16">
        <v>0.95</v>
      </c>
      <c r="F21" s="16">
        <v>0.95</v>
      </c>
      <c r="G21" s="11">
        <v>10</v>
      </c>
      <c r="H21" s="11">
        <v>10</v>
      </c>
      <c r="I21" s="11"/>
      <c r="J21" s="11"/>
      <c r="K21" s="11"/>
    </row>
    <row r="22" s="1" customFormat="1" spans="1:11">
      <c r="A22" s="17"/>
      <c r="B22" s="18" t="s">
        <v>723</v>
      </c>
      <c r="C22" s="19"/>
      <c r="D22" s="19"/>
      <c r="E22" s="19"/>
      <c r="F22" s="20"/>
      <c r="G22" s="11">
        <v>90</v>
      </c>
      <c r="H22" s="11">
        <v>90</v>
      </c>
      <c r="I22" s="22"/>
      <c r="J22" s="23"/>
      <c r="K22" s="24"/>
    </row>
    <row r="23" s="1" customFormat="1" spans="1:11">
      <c r="A23" s="9" t="s">
        <v>752</v>
      </c>
      <c r="B23" s="9"/>
      <c r="C23" s="9"/>
      <c r="D23" s="9"/>
      <c r="E23" s="9"/>
      <c r="F23" s="9"/>
      <c r="G23" s="11">
        <v>100</v>
      </c>
      <c r="H23" s="11"/>
      <c r="I23" s="11"/>
      <c r="J23" s="11"/>
      <c r="K23" s="11"/>
    </row>
    <row r="24" s="1" customFormat="1" spans="1:11">
      <c r="A24" s="9" t="s">
        <v>725</v>
      </c>
      <c r="B24" s="15" t="s">
        <v>753</v>
      </c>
      <c r="C24" s="15"/>
      <c r="D24" s="15"/>
      <c r="E24" s="15"/>
      <c r="F24" s="15"/>
      <c r="G24" s="15"/>
      <c r="H24" s="15"/>
      <c r="I24" s="15"/>
      <c r="J24" s="15"/>
      <c r="K24" s="15"/>
    </row>
    <row r="25" s="1" customFormat="1" spans="1:11">
      <c r="A25" s="9"/>
      <c r="B25" s="15"/>
      <c r="C25" s="15"/>
      <c r="D25" s="15"/>
      <c r="E25" s="15"/>
      <c r="F25" s="15"/>
      <c r="G25" s="15"/>
      <c r="H25" s="15"/>
      <c r="I25" s="15"/>
      <c r="J25" s="15"/>
      <c r="K25" s="15"/>
    </row>
    <row r="27" spans="11:11">
      <c r="K27" s="2" t="s">
        <v>728</v>
      </c>
    </row>
    <row r="28" s="1" customFormat="1" ht="27" spans="1:11">
      <c r="A28" s="3" t="s">
        <v>729</v>
      </c>
      <c r="B28" s="3"/>
      <c r="C28" s="3"/>
      <c r="D28" s="3"/>
      <c r="E28" s="3"/>
      <c r="F28" s="3"/>
      <c r="G28" s="3"/>
      <c r="H28" s="3"/>
      <c r="I28" s="3"/>
      <c r="J28" s="3"/>
      <c r="K28" s="3"/>
    </row>
    <row r="29" s="1" customFormat="1" ht="14.4" customHeight="1" spans="1:11">
      <c r="A29" s="4" t="s">
        <v>670</v>
      </c>
      <c r="B29" s="4"/>
      <c r="C29" s="4"/>
      <c r="D29" s="4"/>
      <c r="E29" s="4"/>
      <c r="F29" s="4"/>
      <c r="G29" s="4"/>
      <c r="H29" s="4"/>
      <c r="I29" s="4"/>
      <c r="J29" s="4"/>
      <c r="K29" s="4"/>
    </row>
    <row r="30" s="1" customFormat="1" ht="14.4" customHeight="1" spans="1:11">
      <c r="A30" s="5" t="s">
        <v>754</v>
      </c>
      <c r="B30" s="5"/>
      <c r="C30" s="5"/>
      <c r="D30" s="5"/>
      <c r="E30" s="5"/>
      <c r="F30" s="5"/>
      <c r="G30" s="5"/>
      <c r="H30" s="5"/>
      <c r="I30" s="5"/>
      <c r="J30" s="5"/>
      <c r="K30" s="5"/>
    </row>
    <row r="31" s="1" customFormat="1" spans="1:11">
      <c r="A31" s="6" t="s">
        <v>731</v>
      </c>
      <c r="B31" s="6"/>
      <c r="C31" s="6"/>
      <c r="D31" s="7" t="s">
        <v>755</v>
      </c>
      <c r="E31" s="8"/>
      <c r="F31" s="8"/>
      <c r="G31" s="8"/>
      <c r="H31" s="8"/>
      <c r="I31" s="8"/>
      <c r="J31" s="8"/>
      <c r="K31" s="8"/>
    </row>
    <row r="32" s="1" customFormat="1" ht="43" customHeight="1" spans="1:11">
      <c r="A32" s="9" t="s">
        <v>674</v>
      </c>
      <c r="B32" s="9"/>
      <c r="C32" s="9"/>
      <c r="D32" s="10" t="s">
        <v>733</v>
      </c>
      <c r="E32" s="11"/>
      <c r="F32" s="9" t="s">
        <v>676</v>
      </c>
      <c r="G32" s="10" t="s">
        <v>673</v>
      </c>
      <c r="H32" s="11"/>
      <c r="I32" s="11"/>
      <c r="J32" s="11"/>
      <c r="K32" s="11"/>
    </row>
    <row r="33" s="1" customFormat="1" ht="25.5" spans="1:11">
      <c r="A33" s="9" t="s">
        <v>734</v>
      </c>
      <c r="B33" s="9"/>
      <c r="C33" s="9"/>
      <c r="D33" s="9" t="s">
        <v>678</v>
      </c>
      <c r="E33" s="9" t="s">
        <v>679</v>
      </c>
      <c r="F33" s="9" t="s">
        <v>680</v>
      </c>
      <c r="G33" s="9" t="s">
        <v>681</v>
      </c>
      <c r="H33" s="9"/>
      <c r="I33" s="9" t="s">
        <v>682</v>
      </c>
      <c r="J33" s="9" t="s">
        <v>683</v>
      </c>
      <c r="K33" s="9" t="s">
        <v>684</v>
      </c>
    </row>
    <row r="34" s="1" customFormat="1" ht="25.5" spans="1:11">
      <c r="A34" s="9"/>
      <c r="B34" s="9"/>
      <c r="C34" s="9"/>
      <c r="D34" s="9" t="s">
        <v>685</v>
      </c>
      <c r="E34" s="11">
        <v>7750</v>
      </c>
      <c r="F34" s="11">
        <v>7750</v>
      </c>
      <c r="G34" s="11">
        <v>7750</v>
      </c>
      <c r="H34" s="11"/>
      <c r="I34" s="11">
        <v>10</v>
      </c>
      <c r="J34" s="21">
        <v>1</v>
      </c>
      <c r="K34" s="11">
        <v>10</v>
      </c>
    </row>
    <row r="35" s="1" customFormat="1" spans="1:11">
      <c r="A35" s="9"/>
      <c r="B35" s="9"/>
      <c r="C35" s="9"/>
      <c r="D35" s="9" t="s">
        <v>735</v>
      </c>
      <c r="E35" s="11">
        <v>7750</v>
      </c>
      <c r="F35" s="11">
        <v>7750</v>
      </c>
      <c r="G35" s="11">
        <v>7750</v>
      </c>
      <c r="H35" s="11"/>
      <c r="I35" s="11" t="s">
        <v>584</v>
      </c>
      <c r="J35" s="11" t="s">
        <v>584</v>
      </c>
      <c r="K35" s="11" t="s">
        <v>584</v>
      </c>
    </row>
    <row r="36" s="1" customFormat="1" ht="25.5" spans="1:11">
      <c r="A36" s="9"/>
      <c r="B36" s="9"/>
      <c r="C36" s="9"/>
      <c r="D36" s="12" t="s">
        <v>736</v>
      </c>
      <c r="E36" s="11"/>
      <c r="F36" s="11"/>
      <c r="G36" s="11"/>
      <c r="H36" s="11"/>
      <c r="I36" s="11" t="s">
        <v>584</v>
      </c>
      <c r="J36" s="11" t="s">
        <v>584</v>
      </c>
      <c r="K36" s="11" t="s">
        <v>584</v>
      </c>
    </row>
    <row r="37" s="1" customFormat="1" spans="1:11">
      <c r="A37" s="9"/>
      <c r="B37" s="9"/>
      <c r="C37" s="9"/>
      <c r="D37" s="12" t="s">
        <v>737</v>
      </c>
      <c r="E37" s="11">
        <v>7750</v>
      </c>
      <c r="F37" s="11">
        <v>7750</v>
      </c>
      <c r="G37" s="11">
        <v>7750</v>
      </c>
      <c r="H37" s="11"/>
      <c r="I37" s="11" t="s">
        <v>584</v>
      </c>
      <c r="J37" s="11" t="s">
        <v>584</v>
      </c>
      <c r="K37" s="11" t="s">
        <v>584</v>
      </c>
    </row>
    <row r="38" s="1" customFormat="1" spans="1:11">
      <c r="A38" s="9"/>
      <c r="B38" s="9"/>
      <c r="C38" s="9"/>
      <c r="D38" s="9" t="s">
        <v>686</v>
      </c>
      <c r="E38" s="11"/>
      <c r="F38" s="11"/>
      <c r="G38" s="11"/>
      <c r="H38" s="11"/>
      <c r="I38" s="11" t="s">
        <v>584</v>
      </c>
      <c r="J38" s="11" t="s">
        <v>584</v>
      </c>
      <c r="K38" s="11" t="s">
        <v>584</v>
      </c>
    </row>
    <row r="39" s="1" customFormat="1" spans="1:11">
      <c r="A39" s="9" t="s">
        <v>687</v>
      </c>
      <c r="B39" s="9" t="s">
        <v>688</v>
      </c>
      <c r="C39" s="9"/>
      <c r="D39" s="9"/>
      <c r="E39" s="9"/>
      <c r="F39" s="9" t="s">
        <v>689</v>
      </c>
      <c r="G39" s="9"/>
      <c r="H39" s="9"/>
      <c r="I39" s="9"/>
      <c r="J39" s="9"/>
      <c r="K39" s="9"/>
    </row>
    <row r="40" s="1" customFormat="1" ht="51" customHeight="1" spans="1:11">
      <c r="A40" s="9"/>
      <c r="B40" s="10" t="s">
        <v>756</v>
      </c>
      <c r="C40" s="11"/>
      <c r="D40" s="11"/>
      <c r="E40" s="11"/>
      <c r="F40" s="10" t="s">
        <v>757</v>
      </c>
      <c r="G40" s="11"/>
      <c r="H40" s="11"/>
      <c r="I40" s="11"/>
      <c r="J40" s="11"/>
      <c r="K40" s="11"/>
    </row>
    <row r="41" s="1" customFormat="1" ht="25.5" spans="1:11">
      <c r="A41" s="9" t="s">
        <v>739</v>
      </c>
      <c r="B41" s="9" t="s">
        <v>693</v>
      </c>
      <c r="C41" s="9" t="s">
        <v>694</v>
      </c>
      <c r="D41" s="9" t="s">
        <v>695</v>
      </c>
      <c r="E41" s="9" t="s">
        <v>696</v>
      </c>
      <c r="F41" s="9" t="s">
        <v>697</v>
      </c>
      <c r="G41" s="9" t="s">
        <v>682</v>
      </c>
      <c r="H41" s="9" t="s">
        <v>684</v>
      </c>
      <c r="I41" s="9" t="s">
        <v>698</v>
      </c>
      <c r="J41" s="9"/>
      <c r="K41" s="9"/>
    </row>
    <row r="42" s="1" customFormat="1" ht="25.5" spans="1:11">
      <c r="A42" s="9"/>
      <c r="B42" s="10" t="s">
        <v>740</v>
      </c>
      <c r="C42" s="9" t="s">
        <v>700</v>
      </c>
      <c r="D42" s="15" t="s">
        <v>758</v>
      </c>
      <c r="E42" s="11" t="s">
        <v>759</v>
      </c>
      <c r="F42" s="11" t="s">
        <v>760</v>
      </c>
      <c r="G42" s="11">
        <v>15</v>
      </c>
      <c r="H42" s="11">
        <v>15</v>
      </c>
      <c r="I42" s="11"/>
      <c r="J42" s="11"/>
      <c r="K42" s="11"/>
    </row>
    <row r="43" s="1" customFormat="1" ht="25.5" spans="1:11">
      <c r="A43" s="9"/>
      <c r="B43" s="11"/>
      <c r="C43" s="9"/>
      <c r="D43" s="15" t="s">
        <v>761</v>
      </c>
      <c r="E43" s="11" t="s">
        <v>762</v>
      </c>
      <c r="F43" s="11" t="s">
        <v>762</v>
      </c>
      <c r="G43" s="11">
        <v>10</v>
      </c>
      <c r="H43" s="11">
        <v>10</v>
      </c>
      <c r="I43" s="11"/>
      <c r="J43" s="11"/>
      <c r="K43" s="11"/>
    </row>
    <row r="44" s="1" customFormat="1" ht="25.5" spans="1:11">
      <c r="A44" s="9"/>
      <c r="B44" s="11"/>
      <c r="C44" s="9"/>
      <c r="D44" s="15" t="s">
        <v>763</v>
      </c>
      <c r="E44" s="11" t="s">
        <v>764</v>
      </c>
      <c r="F44" s="11" t="s">
        <v>764</v>
      </c>
      <c r="G44" s="11">
        <v>15</v>
      </c>
      <c r="H44" s="11">
        <v>15</v>
      </c>
      <c r="I44" s="11"/>
      <c r="J44" s="11"/>
      <c r="K44" s="11"/>
    </row>
    <row r="45" s="1" customFormat="1" ht="25.5" spans="1:11">
      <c r="A45" s="9"/>
      <c r="B45" s="11"/>
      <c r="C45" s="9" t="s">
        <v>765</v>
      </c>
      <c r="D45" s="15" t="s">
        <v>766</v>
      </c>
      <c r="E45" s="16">
        <v>0.98</v>
      </c>
      <c r="F45" s="16">
        <v>0.98</v>
      </c>
      <c r="G45" s="11">
        <v>10</v>
      </c>
      <c r="H45" s="11">
        <v>10</v>
      </c>
      <c r="I45" s="11"/>
      <c r="J45" s="11"/>
      <c r="K45" s="11"/>
    </row>
    <row r="46" s="1" customFormat="1" ht="38.25" spans="1:11">
      <c r="A46" s="9"/>
      <c r="B46" s="9" t="s">
        <v>712</v>
      </c>
      <c r="C46" s="9" t="s">
        <v>748</v>
      </c>
      <c r="D46" s="153" t="s">
        <v>767</v>
      </c>
      <c r="E46" s="11" t="s">
        <v>768</v>
      </c>
      <c r="F46" s="11" t="s">
        <v>769</v>
      </c>
      <c r="G46" s="11">
        <v>20</v>
      </c>
      <c r="H46" s="11">
        <v>19</v>
      </c>
      <c r="I46" s="11"/>
      <c r="J46" s="11"/>
      <c r="K46" s="11"/>
    </row>
    <row r="47" s="1" customFormat="1" ht="63.75" spans="1:11">
      <c r="A47" s="9"/>
      <c r="B47" s="9"/>
      <c r="C47" s="9"/>
      <c r="D47" s="15" t="s">
        <v>770</v>
      </c>
      <c r="E47" s="11" t="s">
        <v>771</v>
      </c>
      <c r="F47" s="11" t="s">
        <v>772</v>
      </c>
      <c r="G47" s="11">
        <v>10</v>
      </c>
      <c r="H47" s="11">
        <v>10</v>
      </c>
      <c r="I47" s="11"/>
      <c r="J47" s="11"/>
      <c r="K47" s="11"/>
    </row>
    <row r="48" s="1" customFormat="1" ht="25.5" spans="1:11">
      <c r="A48" s="9"/>
      <c r="B48" s="9" t="s">
        <v>750</v>
      </c>
      <c r="C48" s="9"/>
      <c r="D48" s="15" t="s">
        <v>721</v>
      </c>
      <c r="E48" s="16">
        <v>0.95</v>
      </c>
      <c r="F48" s="16">
        <v>0.95</v>
      </c>
      <c r="G48" s="11">
        <v>10</v>
      </c>
      <c r="H48" s="11">
        <v>10</v>
      </c>
      <c r="I48" s="11"/>
      <c r="J48" s="11"/>
      <c r="K48" s="11"/>
    </row>
    <row r="49" s="1" customFormat="1" spans="1:11">
      <c r="A49" s="17"/>
      <c r="B49" s="18" t="s">
        <v>723</v>
      </c>
      <c r="C49" s="19"/>
      <c r="D49" s="19"/>
      <c r="E49" s="19"/>
      <c r="F49" s="20"/>
      <c r="G49" s="11">
        <v>90</v>
      </c>
      <c r="H49" s="11">
        <v>89</v>
      </c>
      <c r="I49" s="22"/>
      <c r="J49" s="23"/>
      <c r="K49" s="24"/>
    </row>
    <row r="50" s="1" customFormat="1" spans="1:11">
      <c r="A50" s="9" t="s">
        <v>752</v>
      </c>
      <c r="B50" s="9"/>
      <c r="C50" s="9"/>
      <c r="D50" s="9"/>
      <c r="E50" s="9"/>
      <c r="F50" s="9"/>
      <c r="G50" s="11">
        <v>100</v>
      </c>
      <c r="H50" s="11"/>
      <c r="I50" s="11"/>
      <c r="J50" s="11"/>
      <c r="K50" s="11"/>
    </row>
    <row r="51" s="1" customFormat="1" spans="1:11">
      <c r="A51" s="9" t="s">
        <v>725</v>
      </c>
      <c r="B51" s="15" t="s">
        <v>773</v>
      </c>
      <c r="C51" s="15"/>
      <c r="D51" s="15"/>
      <c r="E51" s="15"/>
      <c r="F51" s="15"/>
      <c r="G51" s="15"/>
      <c r="H51" s="15"/>
      <c r="I51" s="15"/>
      <c r="J51" s="15"/>
      <c r="K51" s="15"/>
    </row>
    <row r="52" s="1" customFormat="1" spans="1:11">
      <c r="A52" s="9"/>
      <c r="B52" s="15"/>
      <c r="C52" s="15"/>
      <c r="D52" s="15"/>
      <c r="E52" s="15"/>
      <c r="F52" s="15"/>
      <c r="G52" s="15"/>
      <c r="H52" s="15"/>
      <c r="I52" s="15"/>
      <c r="J52" s="15"/>
      <c r="K52" s="15"/>
    </row>
    <row r="54" spans="11:11">
      <c r="K54" s="2" t="s">
        <v>728</v>
      </c>
    </row>
    <row r="55" s="1" customFormat="1" ht="27" spans="1:11">
      <c r="A55" s="3" t="s">
        <v>729</v>
      </c>
      <c r="B55" s="3"/>
      <c r="C55" s="3"/>
      <c r="D55" s="3"/>
      <c r="E55" s="3"/>
      <c r="F55" s="3"/>
      <c r="G55" s="3"/>
      <c r="H55" s="3"/>
      <c r="I55" s="3"/>
      <c r="J55" s="3"/>
      <c r="K55" s="3"/>
    </row>
    <row r="56" s="1" customFormat="1" ht="14.4" customHeight="1" spans="1:11">
      <c r="A56" s="4" t="s">
        <v>670</v>
      </c>
      <c r="B56" s="4"/>
      <c r="C56" s="4"/>
      <c r="D56" s="4"/>
      <c r="E56" s="4"/>
      <c r="F56" s="4"/>
      <c r="G56" s="4"/>
      <c r="H56" s="4"/>
      <c r="I56" s="4"/>
      <c r="J56" s="4"/>
      <c r="K56" s="4"/>
    </row>
    <row r="57" s="1" customFormat="1" ht="14.4" customHeight="1" spans="1:11">
      <c r="A57" s="5" t="s">
        <v>774</v>
      </c>
      <c r="B57" s="5"/>
      <c r="C57" s="5"/>
      <c r="D57" s="5"/>
      <c r="E57" s="5"/>
      <c r="F57" s="5"/>
      <c r="G57" s="5"/>
      <c r="H57" s="5"/>
      <c r="I57" s="5"/>
      <c r="J57" s="5"/>
      <c r="K57" s="5"/>
    </row>
    <row r="58" s="1" customFormat="1" spans="1:11">
      <c r="A58" s="6" t="s">
        <v>731</v>
      </c>
      <c r="B58" s="6"/>
      <c r="C58" s="6"/>
      <c r="D58" s="7" t="s">
        <v>775</v>
      </c>
      <c r="E58" s="8"/>
      <c r="F58" s="8"/>
      <c r="G58" s="8"/>
      <c r="H58" s="8"/>
      <c r="I58" s="8"/>
      <c r="J58" s="8"/>
      <c r="K58" s="8"/>
    </row>
    <row r="59" s="1" customFormat="1" ht="42" customHeight="1" spans="1:11">
      <c r="A59" s="9" t="s">
        <v>674</v>
      </c>
      <c r="B59" s="9"/>
      <c r="C59" s="9"/>
      <c r="D59" s="10" t="s">
        <v>733</v>
      </c>
      <c r="E59" s="11"/>
      <c r="F59" s="9" t="s">
        <v>676</v>
      </c>
      <c r="G59" s="10" t="s">
        <v>673</v>
      </c>
      <c r="H59" s="11"/>
      <c r="I59" s="11"/>
      <c r="J59" s="11"/>
      <c r="K59" s="11"/>
    </row>
    <row r="60" s="1" customFormat="1" ht="25.5" spans="1:11">
      <c r="A60" s="9" t="s">
        <v>734</v>
      </c>
      <c r="B60" s="9"/>
      <c r="C60" s="9"/>
      <c r="D60" s="9" t="s">
        <v>678</v>
      </c>
      <c r="E60" s="9" t="s">
        <v>679</v>
      </c>
      <c r="F60" s="9" t="s">
        <v>680</v>
      </c>
      <c r="G60" s="9" t="s">
        <v>681</v>
      </c>
      <c r="H60" s="9"/>
      <c r="I60" s="9" t="s">
        <v>682</v>
      </c>
      <c r="J60" s="9" t="s">
        <v>683</v>
      </c>
      <c r="K60" s="9" t="s">
        <v>684</v>
      </c>
    </row>
    <row r="61" s="1" customFormat="1" ht="25.5" spans="1:11">
      <c r="A61" s="9"/>
      <c r="B61" s="9"/>
      <c r="C61" s="9"/>
      <c r="D61" s="9" t="s">
        <v>685</v>
      </c>
      <c r="E61" s="11">
        <v>150000</v>
      </c>
      <c r="F61" s="11">
        <v>0</v>
      </c>
      <c r="G61" s="11">
        <v>0</v>
      </c>
      <c r="H61" s="11"/>
      <c r="I61" s="11">
        <v>10</v>
      </c>
      <c r="J61" s="21">
        <v>0</v>
      </c>
      <c r="K61" s="11">
        <v>0</v>
      </c>
    </row>
    <row r="62" s="1" customFormat="1" spans="1:11">
      <c r="A62" s="9"/>
      <c r="B62" s="9"/>
      <c r="C62" s="9"/>
      <c r="D62" s="9" t="s">
        <v>735</v>
      </c>
      <c r="E62" s="11">
        <v>150000</v>
      </c>
      <c r="F62" s="11">
        <v>0</v>
      </c>
      <c r="G62" s="11">
        <v>0</v>
      </c>
      <c r="H62" s="11"/>
      <c r="I62" s="11" t="s">
        <v>584</v>
      </c>
      <c r="J62" s="11" t="s">
        <v>584</v>
      </c>
      <c r="K62" s="11" t="s">
        <v>584</v>
      </c>
    </row>
    <row r="63" s="1" customFormat="1" ht="25.5" spans="1:11">
      <c r="A63" s="9"/>
      <c r="B63" s="9"/>
      <c r="C63" s="9"/>
      <c r="D63" s="12" t="s">
        <v>736</v>
      </c>
      <c r="E63" s="11"/>
      <c r="F63" s="11"/>
      <c r="G63" s="11"/>
      <c r="H63" s="11"/>
      <c r="I63" s="11" t="s">
        <v>584</v>
      </c>
      <c r="J63" s="11" t="s">
        <v>584</v>
      </c>
      <c r="K63" s="11" t="s">
        <v>584</v>
      </c>
    </row>
    <row r="64" s="1" customFormat="1" spans="1:11">
      <c r="A64" s="9"/>
      <c r="B64" s="9"/>
      <c r="C64" s="9"/>
      <c r="D64" s="12" t="s">
        <v>737</v>
      </c>
      <c r="E64" s="11">
        <v>150000</v>
      </c>
      <c r="F64" s="11">
        <v>0</v>
      </c>
      <c r="G64" s="11">
        <v>0</v>
      </c>
      <c r="H64" s="11"/>
      <c r="I64" s="11" t="s">
        <v>584</v>
      </c>
      <c r="J64" s="11" t="s">
        <v>584</v>
      </c>
      <c r="K64" s="11" t="s">
        <v>584</v>
      </c>
    </row>
    <row r="65" s="1" customFormat="1" spans="1:11">
      <c r="A65" s="9"/>
      <c r="B65" s="9"/>
      <c r="C65" s="9"/>
      <c r="D65" s="9" t="s">
        <v>686</v>
      </c>
      <c r="E65" s="11"/>
      <c r="F65" s="11"/>
      <c r="G65" s="11"/>
      <c r="H65" s="11"/>
      <c r="I65" s="11" t="s">
        <v>584</v>
      </c>
      <c r="J65" s="11" t="s">
        <v>584</v>
      </c>
      <c r="K65" s="11" t="s">
        <v>584</v>
      </c>
    </row>
    <row r="66" s="1" customFormat="1" spans="1:11">
      <c r="A66" s="9" t="s">
        <v>687</v>
      </c>
      <c r="B66" s="9" t="s">
        <v>688</v>
      </c>
      <c r="C66" s="9"/>
      <c r="D66" s="9"/>
      <c r="E66" s="9"/>
      <c r="F66" s="9" t="s">
        <v>689</v>
      </c>
      <c r="G66" s="9"/>
      <c r="H66" s="9"/>
      <c r="I66" s="9"/>
      <c r="J66" s="9"/>
      <c r="K66" s="9"/>
    </row>
    <row r="67" s="1" customFormat="1" ht="51" customHeight="1" spans="1:11">
      <c r="A67" s="9"/>
      <c r="B67" s="10" t="s">
        <v>776</v>
      </c>
      <c r="C67" s="11"/>
      <c r="D67" s="11"/>
      <c r="E67" s="11"/>
      <c r="F67" s="10"/>
      <c r="G67" s="11"/>
      <c r="H67" s="11"/>
      <c r="I67" s="11"/>
      <c r="J67" s="11"/>
      <c r="K67" s="11"/>
    </row>
    <row r="68" s="1" customFormat="1" ht="25.5" spans="1:11">
      <c r="A68" s="9" t="s">
        <v>739</v>
      </c>
      <c r="B68" s="9" t="s">
        <v>693</v>
      </c>
      <c r="C68" s="9" t="s">
        <v>694</v>
      </c>
      <c r="D68" s="9" t="s">
        <v>695</v>
      </c>
      <c r="E68" s="9" t="s">
        <v>696</v>
      </c>
      <c r="F68" s="9" t="s">
        <v>697</v>
      </c>
      <c r="G68" s="9" t="s">
        <v>682</v>
      </c>
      <c r="H68" s="9" t="s">
        <v>684</v>
      </c>
      <c r="I68" s="9" t="s">
        <v>698</v>
      </c>
      <c r="J68" s="9"/>
      <c r="K68" s="9"/>
    </row>
    <row r="69" s="1" customFormat="1" ht="25.5" spans="1:11">
      <c r="A69" s="9"/>
      <c r="B69" s="10" t="s">
        <v>740</v>
      </c>
      <c r="C69" s="9" t="s">
        <v>700</v>
      </c>
      <c r="D69" s="15" t="s">
        <v>777</v>
      </c>
      <c r="E69" s="11" t="s">
        <v>778</v>
      </c>
      <c r="F69" s="11"/>
      <c r="G69" s="11">
        <v>50</v>
      </c>
      <c r="H69" s="11">
        <v>0</v>
      </c>
      <c r="I69" s="26" t="s">
        <v>779</v>
      </c>
      <c r="J69" s="11"/>
      <c r="K69" s="11"/>
    </row>
    <row r="70" s="1" customFormat="1" ht="38.25" spans="1:11">
      <c r="A70" s="9"/>
      <c r="B70" s="9" t="s">
        <v>712</v>
      </c>
      <c r="C70" s="25" t="s">
        <v>780</v>
      </c>
      <c r="D70" s="15" t="s">
        <v>781</v>
      </c>
      <c r="E70" s="26" t="s">
        <v>782</v>
      </c>
      <c r="F70" s="11"/>
      <c r="G70" s="11">
        <v>30</v>
      </c>
      <c r="H70" s="11">
        <v>0</v>
      </c>
      <c r="I70" s="26" t="s">
        <v>779</v>
      </c>
      <c r="J70" s="11"/>
      <c r="K70" s="11"/>
    </row>
    <row r="71" s="1" customFormat="1" ht="25.5" spans="1:11">
      <c r="A71" s="9"/>
      <c r="B71" s="9" t="s">
        <v>750</v>
      </c>
      <c r="C71" s="9" t="s">
        <v>783</v>
      </c>
      <c r="D71" s="15" t="s">
        <v>721</v>
      </c>
      <c r="E71" s="16" t="s">
        <v>784</v>
      </c>
      <c r="F71" s="16"/>
      <c r="G71" s="11">
        <v>10</v>
      </c>
      <c r="H71" s="11">
        <v>0</v>
      </c>
      <c r="I71" s="26" t="s">
        <v>779</v>
      </c>
      <c r="J71" s="11"/>
      <c r="K71" s="11"/>
    </row>
    <row r="72" s="1" customFormat="1" spans="1:11">
      <c r="A72" s="17"/>
      <c r="B72" s="18" t="s">
        <v>723</v>
      </c>
      <c r="C72" s="19"/>
      <c r="D72" s="19"/>
      <c r="E72" s="19"/>
      <c r="F72" s="20"/>
      <c r="G72" s="11">
        <v>90</v>
      </c>
      <c r="H72" s="11">
        <v>0</v>
      </c>
      <c r="I72" s="22"/>
      <c r="J72" s="23"/>
      <c r="K72" s="24"/>
    </row>
    <row r="73" s="1" customFormat="1" spans="1:11">
      <c r="A73" s="9" t="s">
        <v>752</v>
      </c>
      <c r="B73" s="9"/>
      <c r="C73" s="9"/>
      <c r="D73" s="9"/>
      <c r="E73" s="9"/>
      <c r="F73" s="9"/>
      <c r="G73" s="11">
        <v>100</v>
      </c>
      <c r="H73" s="11"/>
      <c r="I73" s="11"/>
      <c r="J73" s="11"/>
      <c r="K73" s="11"/>
    </row>
    <row r="74" s="1" customFormat="1" spans="1:11">
      <c r="A74" s="9" t="s">
        <v>725</v>
      </c>
      <c r="B74" s="15" t="s">
        <v>785</v>
      </c>
      <c r="C74" s="15"/>
      <c r="D74" s="15"/>
      <c r="E74" s="15"/>
      <c r="F74" s="15"/>
      <c r="G74" s="15"/>
      <c r="H74" s="15"/>
      <c r="I74" s="15"/>
      <c r="J74" s="15"/>
      <c r="K74" s="15"/>
    </row>
    <row r="75" s="1" customFormat="1" spans="1:11">
      <c r="A75" s="9"/>
      <c r="B75" s="15"/>
      <c r="C75" s="15"/>
      <c r="D75" s="15"/>
      <c r="E75" s="15"/>
      <c r="F75" s="15"/>
      <c r="G75" s="15"/>
      <c r="H75" s="15"/>
      <c r="I75" s="15"/>
      <c r="J75" s="15"/>
      <c r="K75" s="15"/>
    </row>
    <row r="77" spans="11:11">
      <c r="K77" s="2" t="s">
        <v>728</v>
      </c>
    </row>
    <row r="78" s="1" customFormat="1" ht="27" spans="1:11">
      <c r="A78" s="3" t="s">
        <v>729</v>
      </c>
      <c r="B78" s="3"/>
      <c r="C78" s="3"/>
      <c r="D78" s="3"/>
      <c r="E78" s="3"/>
      <c r="F78" s="3"/>
      <c r="G78" s="3"/>
      <c r="H78" s="3"/>
      <c r="I78" s="3"/>
      <c r="J78" s="3"/>
      <c r="K78" s="3"/>
    </row>
    <row r="79" s="1" customFormat="1" ht="14.4" customHeight="1" spans="1:11">
      <c r="A79" s="4" t="s">
        <v>670</v>
      </c>
      <c r="B79" s="4"/>
      <c r="C79" s="4"/>
      <c r="D79" s="4"/>
      <c r="E79" s="4"/>
      <c r="F79" s="4"/>
      <c r="G79" s="4"/>
      <c r="H79" s="4"/>
      <c r="I79" s="4"/>
      <c r="J79" s="4"/>
      <c r="K79" s="4"/>
    </row>
    <row r="80" s="1" customFormat="1" ht="14.4" customHeight="1" spans="1:11">
      <c r="A80" s="5" t="s">
        <v>786</v>
      </c>
      <c r="B80" s="5"/>
      <c r="C80" s="5"/>
      <c r="D80" s="5"/>
      <c r="E80" s="5"/>
      <c r="F80" s="5"/>
      <c r="G80" s="5"/>
      <c r="H80" s="5"/>
      <c r="I80" s="5"/>
      <c r="J80" s="5"/>
      <c r="K80" s="5"/>
    </row>
    <row r="81" s="1" customFormat="1" spans="1:11">
      <c r="A81" s="6" t="s">
        <v>731</v>
      </c>
      <c r="B81" s="6"/>
      <c r="C81" s="6"/>
      <c r="D81" s="7" t="s">
        <v>787</v>
      </c>
      <c r="E81" s="8"/>
      <c r="F81" s="8"/>
      <c r="G81" s="8"/>
      <c r="H81" s="8"/>
      <c r="I81" s="8"/>
      <c r="J81" s="8"/>
      <c r="K81" s="8"/>
    </row>
    <row r="82" s="1" customFormat="1" ht="38" customHeight="1" spans="1:11">
      <c r="A82" s="9" t="s">
        <v>674</v>
      </c>
      <c r="B82" s="9"/>
      <c r="C82" s="9"/>
      <c r="D82" s="10" t="s">
        <v>733</v>
      </c>
      <c r="E82" s="11"/>
      <c r="F82" s="9" t="s">
        <v>676</v>
      </c>
      <c r="G82" s="10" t="s">
        <v>673</v>
      </c>
      <c r="H82" s="11"/>
      <c r="I82" s="11"/>
      <c r="J82" s="11"/>
      <c r="K82" s="11"/>
    </row>
    <row r="83" s="1" customFormat="1" ht="25.5" spans="1:11">
      <c r="A83" s="9" t="s">
        <v>734</v>
      </c>
      <c r="B83" s="9"/>
      <c r="C83" s="9"/>
      <c r="D83" s="9" t="s">
        <v>678</v>
      </c>
      <c r="E83" s="9" t="s">
        <v>679</v>
      </c>
      <c r="F83" s="9" t="s">
        <v>680</v>
      </c>
      <c r="G83" s="9" t="s">
        <v>681</v>
      </c>
      <c r="H83" s="9"/>
      <c r="I83" s="9" t="s">
        <v>682</v>
      </c>
      <c r="J83" s="9" t="s">
        <v>683</v>
      </c>
      <c r="K83" s="9" t="s">
        <v>684</v>
      </c>
    </row>
    <row r="84" s="1" customFormat="1" ht="25.5" spans="1:11">
      <c r="A84" s="9"/>
      <c r="B84" s="9"/>
      <c r="C84" s="9"/>
      <c r="D84" s="9" t="s">
        <v>685</v>
      </c>
      <c r="E84" s="11">
        <v>100000</v>
      </c>
      <c r="F84" s="11">
        <v>100000</v>
      </c>
      <c r="G84" s="11">
        <v>100000</v>
      </c>
      <c r="H84" s="11"/>
      <c r="I84" s="11">
        <v>10</v>
      </c>
      <c r="J84" s="21">
        <v>1</v>
      </c>
      <c r="K84" s="11">
        <v>10</v>
      </c>
    </row>
    <row r="85" s="1" customFormat="1" spans="1:11">
      <c r="A85" s="9"/>
      <c r="B85" s="9"/>
      <c r="C85" s="9"/>
      <c r="D85" s="9" t="s">
        <v>735</v>
      </c>
      <c r="E85" s="11">
        <v>100000</v>
      </c>
      <c r="F85" s="11">
        <v>100000</v>
      </c>
      <c r="G85" s="11">
        <v>100000</v>
      </c>
      <c r="H85" s="11"/>
      <c r="I85" s="11" t="s">
        <v>584</v>
      </c>
      <c r="J85" s="11" t="s">
        <v>584</v>
      </c>
      <c r="K85" s="11" t="s">
        <v>584</v>
      </c>
    </row>
    <row r="86" s="1" customFormat="1" ht="25.5" spans="1:11">
      <c r="A86" s="9"/>
      <c r="B86" s="9"/>
      <c r="C86" s="9"/>
      <c r="D86" s="12" t="s">
        <v>736</v>
      </c>
      <c r="E86" s="11">
        <v>100000</v>
      </c>
      <c r="F86" s="11">
        <v>100000</v>
      </c>
      <c r="G86" s="11">
        <v>100000</v>
      </c>
      <c r="H86" s="11"/>
      <c r="I86" s="11" t="s">
        <v>584</v>
      </c>
      <c r="J86" s="11" t="s">
        <v>584</v>
      </c>
      <c r="K86" s="11" t="s">
        <v>584</v>
      </c>
    </row>
    <row r="87" s="1" customFormat="1" spans="1:11">
      <c r="A87" s="9"/>
      <c r="B87" s="9"/>
      <c r="C87" s="9"/>
      <c r="D87" s="12" t="s">
        <v>737</v>
      </c>
      <c r="E87" s="11"/>
      <c r="F87" s="11"/>
      <c r="G87" s="11"/>
      <c r="H87" s="11"/>
      <c r="I87" s="11" t="s">
        <v>584</v>
      </c>
      <c r="J87" s="11" t="s">
        <v>584</v>
      </c>
      <c r="K87" s="11" t="s">
        <v>584</v>
      </c>
    </row>
    <row r="88" s="1" customFormat="1" spans="1:11">
      <c r="A88" s="9"/>
      <c r="B88" s="9"/>
      <c r="C88" s="9"/>
      <c r="D88" s="9" t="s">
        <v>686</v>
      </c>
      <c r="E88" s="11"/>
      <c r="F88" s="11"/>
      <c r="G88" s="11"/>
      <c r="H88" s="11"/>
      <c r="I88" s="11" t="s">
        <v>584</v>
      </c>
      <c r="J88" s="11" t="s">
        <v>584</v>
      </c>
      <c r="K88" s="11" t="s">
        <v>584</v>
      </c>
    </row>
    <row r="89" s="1" customFormat="1" spans="1:11">
      <c r="A89" s="9" t="s">
        <v>687</v>
      </c>
      <c r="B89" s="9" t="s">
        <v>688</v>
      </c>
      <c r="C89" s="9"/>
      <c r="D89" s="9"/>
      <c r="E89" s="9"/>
      <c r="F89" s="9" t="s">
        <v>689</v>
      </c>
      <c r="G89" s="9"/>
      <c r="H89" s="9"/>
      <c r="I89" s="9"/>
      <c r="J89" s="9"/>
      <c r="K89" s="9"/>
    </row>
    <row r="90" s="1" customFormat="1" ht="83" customHeight="1" spans="1:11">
      <c r="A90" s="9"/>
      <c r="B90" s="10" t="s">
        <v>788</v>
      </c>
      <c r="C90" s="11"/>
      <c r="D90" s="11"/>
      <c r="E90" s="11"/>
      <c r="F90" s="10" t="s">
        <v>789</v>
      </c>
      <c r="G90" s="11"/>
      <c r="H90" s="11"/>
      <c r="I90" s="11"/>
      <c r="J90" s="11"/>
      <c r="K90" s="11"/>
    </row>
    <row r="91" s="1" customFormat="1" ht="25.5" spans="1:11">
      <c r="A91" s="9" t="s">
        <v>739</v>
      </c>
      <c r="B91" s="9" t="s">
        <v>693</v>
      </c>
      <c r="C91" s="9" t="s">
        <v>694</v>
      </c>
      <c r="D91" s="9" t="s">
        <v>695</v>
      </c>
      <c r="E91" s="9" t="s">
        <v>696</v>
      </c>
      <c r="F91" s="9" t="s">
        <v>697</v>
      </c>
      <c r="G91" s="9" t="s">
        <v>682</v>
      </c>
      <c r="H91" s="9" t="s">
        <v>684</v>
      </c>
      <c r="I91" s="9" t="s">
        <v>698</v>
      </c>
      <c r="J91" s="9"/>
      <c r="K91" s="9"/>
    </row>
    <row r="92" s="1" customFormat="1" ht="63.75" spans="1:11">
      <c r="A92" s="9"/>
      <c r="B92" s="10" t="s">
        <v>740</v>
      </c>
      <c r="C92" s="9" t="s">
        <v>700</v>
      </c>
      <c r="D92" s="15" t="s">
        <v>790</v>
      </c>
      <c r="E92" s="11" t="s">
        <v>791</v>
      </c>
      <c r="F92" s="11" t="s">
        <v>791</v>
      </c>
      <c r="G92" s="11">
        <v>8</v>
      </c>
      <c r="H92" s="11">
        <v>8</v>
      </c>
      <c r="I92" s="11"/>
      <c r="J92" s="11"/>
      <c r="K92" s="11"/>
    </row>
    <row r="93" s="1" customFormat="1" ht="25.5" spans="1:11">
      <c r="A93" s="9"/>
      <c r="B93" s="11"/>
      <c r="C93" s="9"/>
      <c r="D93" s="15" t="s">
        <v>792</v>
      </c>
      <c r="E93" s="11" t="s">
        <v>791</v>
      </c>
      <c r="F93" s="11" t="s">
        <v>791</v>
      </c>
      <c r="G93" s="11">
        <v>8</v>
      </c>
      <c r="H93" s="11">
        <v>8</v>
      </c>
      <c r="I93" s="11"/>
      <c r="J93" s="11"/>
      <c r="K93" s="11"/>
    </row>
    <row r="94" s="1" customFormat="1" ht="25.5" spans="1:11">
      <c r="A94" s="9"/>
      <c r="B94" s="11"/>
      <c r="C94" s="9"/>
      <c r="D94" s="15" t="s">
        <v>793</v>
      </c>
      <c r="E94" s="11" t="s">
        <v>791</v>
      </c>
      <c r="F94" s="11" t="s">
        <v>791</v>
      </c>
      <c r="G94" s="11">
        <v>8</v>
      </c>
      <c r="H94" s="11">
        <v>8</v>
      </c>
      <c r="I94" s="11"/>
      <c r="J94" s="11"/>
      <c r="K94" s="11"/>
    </row>
    <row r="95" s="1" customFormat="1" ht="25.5" spans="1:11">
      <c r="A95" s="9"/>
      <c r="B95" s="11"/>
      <c r="C95" s="9"/>
      <c r="D95" s="15" t="s">
        <v>794</v>
      </c>
      <c r="E95" s="11" t="s">
        <v>791</v>
      </c>
      <c r="F95" s="11" t="s">
        <v>791</v>
      </c>
      <c r="G95" s="11">
        <v>8</v>
      </c>
      <c r="H95" s="11">
        <v>8</v>
      </c>
      <c r="I95" s="11"/>
      <c r="J95" s="11"/>
      <c r="K95" s="11"/>
    </row>
    <row r="96" s="1" customFormat="1" ht="25.5" spans="1:11">
      <c r="A96" s="9"/>
      <c r="B96" s="11"/>
      <c r="C96" s="9"/>
      <c r="D96" s="15" t="s">
        <v>795</v>
      </c>
      <c r="E96" s="11" t="s">
        <v>791</v>
      </c>
      <c r="F96" s="11" t="s">
        <v>791</v>
      </c>
      <c r="G96" s="11">
        <v>8</v>
      </c>
      <c r="H96" s="11">
        <v>8</v>
      </c>
      <c r="I96" s="11"/>
      <c r="J96" s="11"/>
      <c r="K96" s="11"/>
    </row>
    <row r="97" s="1" customFormat="1" ht="25.5" spans="1:11">
      <c r="A97" s="9"/>
      <c r="B97" s="11"/>
      <c r="C97" s="9" t="s">
        <v>707</v>
      </c>
      <c r="D97" s="15" t="s">
        <v>796</v>
      </c>
      <c r="E97" s="16">
        <v>1</v>
      </c>
      <c r="F97" s="16">
        <v>1</v>
      </c>
      <c r="G97" s="11">
        <v>10</v>
      </c>
      <c r="H97" s="11">
        <v>10</v>
      </c>
      <c r="I97" s="11"/>
      <c r="J97" s="11"/>
      <c r="K97" s="11"/>
    </row>
    <row r="98" s="1" customFormat="1" ht="25.5" spans="1:11">
      <c r="A98" s="9"/>
      <c r="B98" s="9" t="s">
        <v>712</v>
      </c>
      <c r="C98" s="9" t="s">
        <v>716</v>
      </c>
      <c r="D98" s="15" t="s">
        <v>797</v>
      </c>
      <c r="E98" s="11" t="s">
        <v>768</v>
      </c>
      <c r="F98" s="11" t="s">
        <v>769</v>
      </c>
      <c r="G98" s="11">
        <v>30</v>
      </c>
      <c r="H98" s="11">
        <v>30</v>
      </c>
      <c r="I98" s="11"/>
      <c r="J98" s="11"/>
      <c r="K98" s="11"/>
    </row>
    <row r="99" s="1" customFormat="1" ht="25.5" spans="1:11">
      <c r="A99" s="9"/>
      <c r="B99" s="9" t="s">
        <v>750</v>
      </c>
      <c r="C99" s="9"/>
      <c r="D99" s="15" t="s">
        <v>721</v>
      </c>
      <c r="E99" s="16">
        <v>0.97</v>
      </c>
      <c r="F99" s="16">
        <v>0.97</v>
      </c>
      <c r="G99" s="11">
        <v>10</v>
      </c>
      <c r="H99" s="11">
        <v>10</v>
      </c>
      <c r="I99" s="11"/>
      <c r="J99" s="11"/>
      <c r="K99" s="11"/>
    </row>
    <row r="100" s="1" customFormat="1" spans="1:11">
      <c r="A100" s="17"/>
      <c r="B100" s="18" t="s">
        <v>723</v>
      </c>
      <c r="C100" s="19"/>
      <c r="D100" s="19"/>
      <c r="E100" s="19"/>
      <c r="F100" s="20"/>
      <c r="G100" s="11">
        <v>90</v>
      </c>
      <c r="H100" s="11">
        <v>90</v>
      </c>
      <c r="I100" s="22"/>
      <c r="J100" s="23"/>
      <c r="K100" s="24"/>
    </row>
    <row r="101" s="1" customFormat="1" spans="1:11">
      <c r="A101" s="9" t="s">
        <v>752</v>
      </c>
      <c r="B101" s="9"/>
      <c r="C101" s="9"/>
      <c r="D101" s="9"/>
      <c r="E101" s="9"/>
      <c r="F101" s="9"/>
      <c r="G101" s="11">
        <v>100</v>
      </c>
      <c r="H101" s="11"/>
      <c r="I101" s="11"/>
      <c r="J101" s="11"/>
      <c r="K101" s="11"/>
    </row>
    <row r="102" s="1" customFormat="1" spans="1:11">
      <c r="A102" s="9" t="s">
        <v>725</v>
      </c>
      <c r="B102" s="15" t="s">
        <v>798</v>
      </c>
      <c r="C102" s="15"/>
      <c r="D102" s="15"/>
      <c r="E102" s="15"/>
      <c r="F102" s="15"/>
      <c r="G102" s="15"/>
      <c r="H102" s="15"/>
      <c r="I102" s="15"/>
      <c r="J102" s="15"/>
      <c r="K102" s="15"/>
    </row>
    <row r="103" s="1" customFormat="1" spans="1:11">
      <c r="A103" s="9"/>
      <c r="B103" s="15"/>
      <c r="C103" s="15"/>
      <c r="D103" s="15"/>
      <c r="E103" s="15"/>
      <c r="F103" s="15"/>
      <c r="G103" s="15"/>
      <c r="H103" s="15"/>
      <c r="I103" s="15"/>
      <c r="J103" s="15"/>
      <c r="K103" s="15"/>
    </row>
    <row r="105" spans="11:11">
      <c r="K105" s="2" t="s">
        <v>728</v>
      </c>
    </row>
    <row r="106" ht="27" spans="1:11">
      <c r="A106" s="3" t="s">
        <v>729</v>
      </c>
      <c r="B106" s="3"/>
      <c r="C106" s="3"/>
      <c r="D106" s="3"/>
      <c r="E106" s="3"/>
      <c r="F106" s="3"/>
      <c r="G106" s="3"/>
      <c r="H106" s="3"/>
      <c r="I106" s="3"/>
      <c r="J106" s="3"/>
      <c r="K106" s="3"/>
    </row>
    <row r="107" ht="18.75" spans="1:11">
      <c r="A107" s="4" t="s">
        <v>670</v>
      </c>
      <c r="B107" s="4"/>
      <c r="C107" s="4"/>
      <c r="D107" s="4"/>
      <c r="E107" s="4"/>
      <c r="F107" s="4"/>
      <c r="G107" s="4"/>
      <c r="H107" s="4"/>
      <c r="I107" s="4"/>
      <c r="J107" s="4"/>
      <c r="K107" s="4"/>
    </row>
    <row r="108" ht="18.75" spans="1:11">
      <c r="A108" s="5" t="s">
        <v>799</v>
      </c>
      <c r="B108" s="5"/>
      <c r="C108" s="5"/>
      <c r="D108" s="5"/>
      <c r="E108" s="5"/>
      <c r="F108" s="5"/>
      <c r="G108" s="5"/>
      <c r="H108" s="5"/>
      <c r="I108" s="5"/>
      <c r="J108" s="5"/>
      <c r="K108" s="5"/>
    </row>
    <row r="109" spans="1:11">
      <c r="A109" s="9" t="s">
        <v>731</v>
      </c>
      <c r="B109" s="9"/>
      <c r="C109" s="9"/>
      <c r="D109" s="27" t="s">
        <v>800</v>
      </c>
      <c r="E109" s="28"/>
      <c r="F109" s="28"/>
      <c r="G109" s="28"/>
      <c r="H109" s="28"/>
      <c r="I109" s="28"/>
      <c r="J109" s="28"/>
      <c r="K109" s="28"/>
    </row>
    <row r="110" ht="40" customHeight="1" spans="1:11">
      <c r="A110" s="9" t="s">
        <v>674</v>
      </c>
      <c r="B110" s="9"/>
      <c r="C110" s="9"/>
      <c r="D110" s="10" t="s">
        <v>733</v>
      </c>
      <c r="E110" s="11"/>
      <c r="F110" s="9" t="s">
        <v>676</v>
      </c>
      <c r="G110" s="10" t="s">
        <v>673</v>
      </c>
      <c r="H110" s="11"/>
      <c r="I110" s="11"/>
      <c r="J110" s="11"/>
      <c r="K110" s="11"/>
    </row>
    <row r="111" ht="25.5" spans="1:11">
      <c r="A111" s="9" t="s">
        <v>734</v>
      </c>
      <c r="B111" s="9"/>
      <c r="C111" s="9"/>
      <c r="D111" s="9" t="s">
        <v>678</v>
      </c>
      <c r="E111" s="9" t="s">
        <v>679</v>
      </c>
      <c r="F111" s="9" t="s">
        <v>680</v>
      </c>
      <c r="G111" s="9" t="s">
        <v>681</v>
      </c>
      <c r="H111" s="9"/>
      <c r="I111" s="9" t="s">
        <v>682</v>
      </c>
      <c r="J111" s="9" t="s">
        <v>683</v>
      </c>
      <c r="K111" s="9" t="s">
        <v>684</v>
      </c>
    </row>
    <row r="112" ht="25.5" spans="1:11">
      <c r="A112" s="9"/>
      <c r="B112" s="9"/>
      <c r="C112" s="9"/>
      <c r="D112" s="9" t="s">
        <v>685</v>
      </c>
      <c r="E112" s="11">
        <v>0</v>
      </c>
      <c r="F112" s="11">
        <v>700000</v>
      </c>
      <c r="G112" s="11">
        <v>700000</v>
      </c>
      <c r="H112" s="11"/>
      <c r="I112" s="11">
        <v>10</v>
      </c>
      <c r="J112" s="21">
        <v>1</v>
      </c>
      <c r="K112" s="11">
        <v>10</v>
      </c>
    </row>
    <row r="113" spans="1:11">
      <c r="A113" s="9"/>
      <c r="B113" s="9"/>
      <c r="C113" s="9"/>
      <c r="D113" s="9" t="s">
        <v>735</v>
      </c>
      <c r="E113" s="11">
        <v>0</v>
      </c>
      <c r="F113" s="11">
        <v>700000</v>
      </c>
      <c r="G113" s="11">
        <v>700000</v>
      </c>
      <c r="H113" s="11"/>
      <c r="I113" s="11" t="s">
        <v>584</v>
      </c>
      <c r="J113" s="11" t="s">
        <v>584</v>
      </c>
      <c r="K113" s="11" t="s">
        <v>584</v>
      </c>
    </row>
    <row r="114" ht="25.5" spans="1:11">
      <c r="A114" s="9"/>
      <c r="B114" s="9"/>
      <c r="C114" s="9"/>
      <c r="D114" s="12" t="s">
        <v>736</v>
      </c>
      <c r="E114" s="11">
        <v>0</v>
      </c>
      <c r="F114" s="11">
        <v>700000</v>
      </c>
      <c r="G114" s="11">
        <v>700000</v>
      </c>
      <c r="H114" s="11"/>
      <c r="I114" s="11" t="s">
        <v>584</v>
      </c>
      <c r="J114" s="11" t="s">
        <v>584</v>
      </c>
      <c r="K114" s="11" t="s">
        <v>584</v>
      </c>
    </row>
    <row r="115" spans="1:11">
      <c r="A115" s="9"/>
      <c r="B115" s="9"/>
      <c r="C115" s="9"/>
      <c r="D115" s="12" t="s">
        <v>737</v>
      </c>
      <c r="E115" s="11"/>
      <c r="F115" s="11"/>
      <c r="G115" s="11"/>
      <c r="H115" s="11"/>
      <c r="I115" s="11" t="s">
        <v>584</v>
      </c>
      <c r="J115" s="11" t="s">
        <v>584</v>
      </c>
      <c r="K115" s="11" t="s">
        <v>584</v>
      </c>
    </row>
    <row r="116" spans="1:11">
      <c r="A116" s="9"/>
      <c r="B116" s="9"/>
      <c r="C116" s="9"/>
      <c r="D116" s="9" t="s">
        <v>686</v>
      </c>
      <c r="E116" s="11"/>
      <c r="F116" s="11"/>
      <c r="G116" s="11"/>
      <c r="H116" s="11"/>
      <c r="I116" s="11" t="s">
        <v>584</v>
      </c>
      <c r="J116" s="11" t="s">
        <v>584</v>
      </c>
      <c r="K116" s="11" t="s">
        <v>584</v>
      </c>
    </row>
    <row r="117" spans="1:11">
      <c r="A117" s="9" t="s">
        <v>687</v>
      </c>
      <c r="B117" s="9" t="s">
        <v>688</v>
      </c>
      <c r="C117" s="9"/>
      <c r="D117" s="9"/>
      <c r="E117" s="9"/>
      <c r="F117" s="9" t="s">
        <v>689</v>
      </c>
      <c r="G117" s="9"/>
      <c r="H117" s="9"/>
      <c r="I117" s="9"/>
      <c r="J117" s="9"/>
      <c r="K117" s="9"/>
    </row>
    <row r="118" ht="42" customHeight="1" spans="1:11">
      <c r="A118" s="9"/>
      <c r="B118" s="10" t="s">
        <v>801</v>
      </c>
      <c r="C118" s="11"/>
      <c r="D118" s="11"/>
      <c r="E118" s="11"/>
      <c r="F118" s="10" t="s">
        <v>802</v>
      </c>
      <c r="G118" s="11"/>
      <c r="H118" s="11"/>
      <c r="I118" s="11"/>
      <c r="J118" s="11"/>
      <c r="K118" s="11"/>
    </row>
    <row r="119" ht="25.5" spans="1:11">
      <c r="A119" s="9" t="s">
        <v>739</v>
      </c>
      <c r="B119" s="9" t="s">
        <v>693</v>
      </c>
      <c r="C119" s="9" t="s">
        <v>694</v>
      </c>
      <c r="D119" s="9" t="s">
        <v>695</v>
      </c>
      <c r="E119" s="9" t="s">
        <v>696</v>
      </c>
      <c r="F119" s="9" t="s">
        <v>697</v>
      </c>
      <c r="G119" s="9" t="s">
        <v>682</v>
      </c>
      <c r="H119" s="9" t="s">
        <v>684</v>
      </c>
      <c r="I119" s="9" t="s">
        <v>698</v>
      </c>
      <c r="J119" s="9"/>
      <c r="K119" s="9"/>
    </row>
    <row r="120" ht="25.5" spans="1:11">
      <c r="A120" s="9"/>
      <c r="B120" s="29" t="s">
        <v>740</v>
      </c>
      <c r="C120" s="9" t="s">
        <v>700</v>
      </c>
      <c r="D120" s="15" t="s">
        <v>803</v>
      </c>
      <c r="E120" s="9" t="s">
        <v>804</v>
      </c>
      <c r="F120" s="9" t="s">
        <v>804</v>
      </c>
      <c r="G120" s="9">
        <v>15</v>
      </c>
      <c r="H120" s="9">
        <v>15</v>
      </c>
      <c r="I120" s="11"/>
      <c r="J120" s="11"/>
      <c r="K120" s="11"/>
    </row>
    <row r="121" ht="25.5" spans="1:11">
      <c r="A121" s="9"/>
      <c r="B121" s="30"/>
      <c r="C121" s="9" t="s">
        <v>707</v>
      </c>
      <c r="D121" s="15" t="s">
        <v>796</v>
      </c>
      <c r="E121" s="31">
        <v>0.95</v>
      </c>
      <c r="F121" s="31">
        <v>0.95</v>
      </c>
      <c r="G121" s="9">
        <v>15</v>
      </c>
      <c r="H121" s="9">
        <v>15</v>
      </c>
      <c r="I121" s="11"/>
      <c r="J121" s="11"/>
      <c r="K121" s="11"/>
    </row>
    <row r="122" ht="25.5" spans="1:11">
      <c r="A122" s="9"/>
      <c r="B122" s="30"/>
      <c r="C122" s="9"/>
      <c r="D122" s="15" t="s">
        <v>805</v>
      </c>
      <c r="E122" s="31">
        <v>0.96</v>
      </c>
      <c r="F122" s="31">
        <v>0.96</v>
      </c>
      <c r="G122" s="9">
        <v>10</v>
      </c>
      <c r="H122" s="9">
        <v>10</v>
      </c>
      <c r="I122" s="11"/>
      <c r="J122" s="11"/>
      <c r="K122" s="11"/>
    </row>
    <row r="123" ht="25.5" spans="1:11">
      <c r="A123" s="9"/>
      <c r="B123" s="30"/>
      <c r="C123" s="9" t="s">
        <v>709</v>
      </c>
      <c r="D123" s="15" t="s">
        <v>806</v>
      </c>
      <c r="E123" s="31">
        <v>0.95</v>
      </c>
      <c r="F123" s="31">
        <v>0.95</v>
      </c>
      <c r="G123" s="9">
        <v>10</v>
      </c>
      <c r="H123" s="9">
        <v>10</v>
      </c>
      <c r="I123" s="11"/>
      <c r="J123" s="11"/>
      <c r="K123" s="11"/>
    </row>
    <row r="124" spans="1:11">
      <c r="A124" s="9"/>
      <c r="B124" s="32"/>
      <c r="C124" s="9" t="s">
        <v>765</v>
      </c>
      <c r="D124" s="15" t="s">
        <v>807</v>
      </c>
      <c r="E124" s="9" t="s">
        <v>808</v>
      </c>
      <c r="F124" s="9" t="s">
        <v>808</v>
      </c>
      <c r="G124" s="9">
        <v>30</v>
      </c>
      <c r="H124" s="9">
        <v>30</v>
      </c>
      <c r="I124" s="11"/>
      <c r="J124" s="11"/>
      <c r="K124" s="11"/>
    </row>
    <row r="125" ht="25.5" spans="1:11">
      <c r="A125" s="9"/>
      <c r="B125" s="9" t="s">
        <v>750</v>
      </c>
      <c r="C125" s="9" t="s">
        <v>751</v>
      </c>
      <c r="D125" s="15" t="s">
        <v>721</v>
      </c>
      <c r="E125" s="31">
        <v>0.95</v>
      </c>
      <c r="F125" s="31">
        <v>0.95</v>
      </c>
      <c r="G125" s="9">
        <v>10</v>
      </c>
      <c r="H125" s="9">
        <v>9</v>
      </c>
      <c r="I125" s="11"/>
      <c r="J125" s="11"/>
      <c r="K125" s="11"/>
    </row>
    <row r="126" s="1" customFormat="1" spans="1:11">
      <c r="A126" s="17"/>
      <c r="B126" s="18" t="s">
        <v>723</v>
      </c>
      <c r="C126" s="19"/>
      <c r="D126" s="19"/>
      <c r="E126" s="19"/>
      <c r="F126" s="20"/>
      <c r="G126" s="11">
        <v>90</v>
      </c>
      <c r="H126" s="11">
        <v>89</v>
      </c>
      <c r="I126" s="22"/>
      <c r="J126" s="23"/>
      <c r="K126" s="24"/>
    </row>
    <row r="127" spans="1:11">
      <c r="A127" s="9" t="s">
        <v>752</v>
      </c>
      <c r="B127" s="9"/>
      <c r="C127" s="9"/>
      <c r="D127" s="9"/>
      <c r="E127" s="9"/>
      <c r="F127" s="9"/>
      <c r="G127" s="11">
        <v>100</v>
      </c>
      <c r="H127" s="11"/>
      <c r="I127" s="11"/>
      <c r="J127" s="11"/>
      <c r="K127" s="11"/>
    </row>
    <row r="128" spans="1:11">
      <c r="A128" s="9" t="s">
        <v>725</v>
      </c>
      <c r="B128" s="15" t="s">
        <v>809</v>
      </c>
      <c r="C128" s="15"/>
      <c r="D128" s="15"/>
      <c r="E128" s="15"/>
      <c r="F128" s="15"/>
      <c r="G128" s="15"/>
      <c r="H128" s="15"/>
      <c r="I128" s="15"/>
      <c r="J128" s="15"/>
      <c r="K128" s="15"/>
    </row>
    <row r="129" spans="1:11">
      <c r="A129" s="9"/>
      <c r="B129" s="15"/>
      <c r="C129" s="15"/>
      <c r="D129" s="15"/>
      <c r="E129" s="15"/>
      <c r="F129" s="15"/>
      <c r="G129" s="15"/>
      <c r="H129" s="15"/>
      <c r="I129" s="15"/>
      <c r="J129" s="15"/>
      <c r="K129" s="15"/>
    </row>
    <row r="131" spans="11:11">
      <c r="K131" s="2" t="s">
        <v>728</v>
      </c>
    </row>
    <row r="132" s="1" customFormat="1" ht="27" spans="1:11">
      <c r="A132" s="3" t="s">
        <v>729</v>
      </c>
      <c r="B132" s="3"/>
      <c r="C132" s="3"/>
      <c r="D132" s="3"/>
      <c r="E132" s="3"/>
      <c r="F132" s="3"/>
      <c r="G132" s="3"/>
      <c r="H132" s="3"/>
      <c r="I132" s="3"/>
      <c r="J132" s="3"/>
      <c r="K132" s="3"/>
    </row>
    <row r="133" s="1" customFormat="1" ht="18.75" spans="1:12">
      <c r="A133" s="4" t="s">
        <v>670</v>
      </c>
      <c r="B133" s="4"/>
      <c r="C133" s="4"/>
      <c r="D133" s="4"/>
      <c r="E133" s="4"/>
      <c r="F133" s="4"/>
      <c r="G133" s="4"/>
      <c r="H133" s="4"/>
      <c r="I133" s="4"/>
      <c r="J133" s="4"/>
      <c r="K133" s="4"/>
      <c r="L133" s="34"/>
    </row>
    <row r="134" s="1" customFormat="1" ht="18.75" spans="1:12">
      <c r="A134" s="5" t="s">
        <v>810</v>
      </c>
      <c r="B134" s="5"/>
      <c r="C134" s="5"/>
      <c r="D134" s="5"/>
      <c r="E134" s="5"/>
      <c r="F134" s="5"/>
      <c r="G134" s="5"/>
      <c r="H134" s="5"/>
      <c r="I134" s="5"/>
      <c r="J134" s="5"/>
      <c r="K134" s="5"/>
      <c r="L134" s="34"/>
    </row>
    <row r="135" s="1" customFormat="1" ht="14.4" customHeight="1" spans="1:11">
      <c r="A135" s="9" t="s">
        <v>731</v>
      </c>
      <c r="B135" s="9"/>
      <c r="C135" s="9"/>
      <c r="D135" s="27" t="s">
        <v>811</v>
      </c>
      <c r="E135" s="28"/>
      <c r="F135" s="28"/>
      <c r="G135" s="28"/>
      <c r="H135" s="28"/>
      <c r="I135" s="28"/>
      <c r="J135" s="28"/>
      <c r="K135" s="28"/>
    </row>
    <row r="136" s="1" customFormat="1" ht="39" customHeight="1" spans="1:11">
      <c r="A136" s="9" t="s">
        <v>674</v>
      </c>
      <c r="B136" s="9"/>
      <c r="C136" s="9"/>
      <c r="D136" s="10" t="s">
        <v>733</v>
      </c>
      <c r="E136" s="11"/>
      <c r="F136" s="9" t="s">
        <v>676</v>
      </c>
      <c r="G136" s="10" t="s">
        <v>673</v>
      </c>
      <c r="H136" s="11"/>
      <c r="I136" s="11"/>
      <c r="J136" s="11"/>
      <c r="K136" s="11"/>
    </row>
    <row r="137" s="1" customFormat="1" ht="25.5" spans="1:11">
      <c r="A137" s="9" t="s">
        <v>734</v>
      </c>
      <c r="B137" s="9"/>
      <c r="C137" s="9"/>
      <c r="D137" s="9" t="s">
        <v>678</v>
      </c>
      <c r="E137" s="9" t="s">
        <v>679</v>
      </c>
      <c r="F137" s="9" t="s">
        <v>680</v>
      </c>
      <c r="G137" s="9" t="s">
        <v>681</v>
      </c>
      <c r="H137" s="9"/>
      <c r="I137" s="9" t="s">
        <v>682</v>
      </c>
      <c r="J137" s="9" t="s">
        <v>683</v>
      </c>
      <c r="K137" s="9" t="s">
        <v>684</v>
      </c>
    </row>
    <row r="138" s="1" customFormat="1" ht="14.4" customHeight="1" spans="1:11">
      <c r="A138" s="9"/>
      <c r="B138" s="9"/>
      <c r="C138" s="9"/>
      <c r="D138" s="9" t="s">
        <v>685</v>
      </c>
      <c r="E138" s="11">
        <v>0</v>
      </c>
      <c r="F138" s="11">
        <v>190000</v>
      </c>
      <c r="G138" s="11">
        <v>190000</v>
      </c>
      <c r="H138" s="11"/>
      <c r="I138" s="11">
        <v>10</v>
      </c>
      <c r="J138" s="21">
        <v>1</v>
      </c>
      <c r="K138" s="11">
        <v>10</v>
      </c>
    </row>
    <row r="139" s="1" customFormat="1" ht="14.4" customHeight="1" spans="1:11">
      <c r="A139" s="9"/>
      <c r="B139" s="9"/>
      <c r="C139" s="9"/>
      <c r="D139" s="9" t="s">
        <v>735</v>
      </c>
      <c r="E139" s="11">
        <v>0</v>
      </c>
      <c r="F139" s="11">
        <v>190000</v>
      </c>
      <c r="G139" s="11">
        <v>190000</v>
      </c>
      <c r="H139" s="11"/>
      <c r="I139" s="11" t="s">
        <v>584</v>
      </c>
      <c r="J139" s="11" t="s">
        <v>584</v>
      </c>
      <c r="K139" s="11" t="s">
        <v>584</v>
      </c>
    </row>
    <row r="140" s="1" customFormat="1" ht="14.4" customHeight="1" spans="1:11">
      <c r="A140" s="9"/>
      <c r="B140" s="9"/>
      <c r="C140" s="9"/>
      <c r="D140" s="12" t="s">
        <v>736</v>
      </c>
      <c r="E140" s="11"/>
      <c r="F140" s="11"/>
      <c r="G140" s="11"/>
      <c r="H140" s="11"/>
      <c r="I140" s="11" t="s">
        <v>584</v>
      </c>
      <c r="J140" s="11" t="s">
        <v>584</v>
      </c>
      <c r="K140" s="11" t="s">
        <v>584</v>
      </c>
    </row>
    <row r="141" s="1" customFormat="1" ht="14.4" customHeight="1" spans="1:11">
      <c r="A141" s="9"/>
      <c r="B141" s="9"/>
      <c r="C141" s="9"/>
      <c r="D141" s="12" t="s">
        <v>737</v>
      </c>
      <c r="E141" s="11">
        <v>0</v>
      </c>
      <c r="F141" s="11">
        <v>190000</v>
      </c>
      <c r="G141" s="11">
        <v>190000</v>
      </c>
      <c r="H141" s="11"/>
      <c r="I141" s="11" t="s">
        <v>584</v>
      </c>
      <c r="J141" s="11" t="s">
        <v>584</v>
      </c>
      <c r="K141" s="11" t="s">
        <v>584</v>
      </c>
    </row>
    <row r="142" s="1" customFormat="1" ht="14.4" customHeight="1" spans="1:11">
      <c r="A142" s="9"/>
      <c r="B142" s="9"/>
      <c r="C142" s="9"/>
      <c r="D142" s="9" t="s">
        <v>686</v>
      </c>
      <c r="E142" s="11"/>
      <c r="F142" s="11"/>
      <c r="G142" s="11"/>
      <c r="H142" s="11"/>
      <c r="I142" s="11" t="s">
        <v>584</v>
      </c>
      <c r="J142" s="11" t="s">
        <v>584</v>
      </c>
      <c r="K142" s="11" t="s">
        <v>584</v>
      </c>
    </row>
    <row r="143" s="1" customFormat="1" ht="14.4" customHeight="1" spans="1:11">
      <c r="A143" s="9" t="s">
        <v>687</v>
      </c>
      <c r="B143" s="9" t="s">
        <v>688</v>
      </c>
      <c r="C143" s="9"/>
      <c r="D143" s="9"/>
      <c r="E143" s="9"/>
      <c r="F143" s="9" t="s">
        <v>689</v>
      </c>
      <c r="G143" s="9"/>
      <c r="H143" s="9"/>
      <c r="I143" s="9"/>
      <c r="J143" s="9"/>
      <c r="K143" s="9"/>
    </row>
    <row r="144" s="1" customFormat="1" ht="53" customHeight="1" spans="1:11">
      <c r="A144" s="9"/>
      <c r="B144" s="10" t="s">
        <v>812</v>
      </c>
      <c r="C144" s="11"/>
      <c r="D144" s="11"/>
      <c r="E144" s="11"/>
      <c r="F144" s="10" t="s">
        <v>812</v>
      </c>
      <c r="G144" s="11"/>
      <c r="H144" s="11"/>
      <c r="I144" s="11"/>
      <c r="J144" s="11"/>
      <c r="K144" s="11"/>
    </row>
    <row r="145" s="1" customFormat="1" ht="25.5" spans="1:11">
      <c r="A145" s="9" t="s">
        <v>739</v>
      </c>
      <c r="B145" s="9" t="s">
        <v>693</v>
      </c>
      <c r="C145" s="9" t="s">
        <v>694</v>
      </c>
      <c r="D145" s="9" t="s">
        <v>695</v>
      </c>
      <c r="E145" s="9" t="s">
        <v>696</v>
      </c>
      <c r="F145" s="9" t="s">
        <v>697</v>
      </c>
      <c r="G145" s="9" t="s">
        <v>682</v>
      </c>
      <c r="H145" s="9" t="s">
        <v>684</v>
      </c>
      <c r="I145" s="9" t="s">
        <v>698</v>
      </c>
      <c r="J145" s="9"/>
      <c r="K145" s="9"/>
    </row>
    <row r="146" s="1" customFormat="1" ht="25.5" spans="1:11">
      <c r="A146" s="9"/>
      <c r="B146" s="10" t="s">
        <v>740</v>
      </c>
      <c r="C146" s="9" t="s">
        <v>709</v>
      </c>
      <c r="D146" s="15" t="s">
        <v>813</v>
      </c>
      <c r="E146" s="21">
        <v>0.95</v>
      </c>
      <c r="F146" s="21">
        <v>0.95</v>
      </c>
      <c r="G146" s="11">
        <v>50</v>
      </c>
      <c r="H146" s="11">
        <v>50</v>
      </c>
      <c r="I146" s="11"/>
      <c r="J146" s="11"/>
      <c r="K146" s="11"/>
    </row>
    <row r="147" s="1" customFormat="1" ht="14.4" customHeight="1" spans="1:11">
      <c r="A147" s="9"/>
      <c r="B147" s="11"/>
      <c r="C147" s="9" t="s">
        <v>765</v>
      </c>
      <c r="D147" s="15" t="s">
        <v>766</v>
      </c>
      <c r="E147" s="21">
        <v>0.97</v>
      </c>
      <c r="F147" s="21">
        <v>0.97</v>
      </c>
      <c r="G147" s="21"/>
      <c r="H147" s="21"/>
      <c r="I147" s="11"/>
      <c r="J147" s="11"/>
      <c r="K147" s="11"/>
    </row>
    <row r="148" s="1" customFormat="1" ht="14.4" customHeight="1" spans="1:11">
      <c r="A148" s="9"/>
      <c r="B148" s="9" t="s">
        <v>712</v>
      </c>
      <c r="C148" s="9" t="s">
        <v>713</v>
      </c>
      <c r="D148" s="15" t="s">
        <v>814</v>
      </c>
      <c r="E148" s="21" t="s">
        <v>815</v>
      </c>
      <c r="F148" s="21" t="s">
        <v>815</v>
      </c>
      <c r="G148" s="33">
        <v>10</v>
      </c>
      <c r="H148" s="33">
        <v>10</v>
      </c>
      <c r="I148" s="11"/>
      <c r="J148" s="11"/>
      <c r="K148" s="11"/>
    </row>
    <row r="149" s="1" customFormat="1" ht="14.4" customHeight="1" spans="1:11">
      <c r="A149" s="9"/>
      <c r="B149" s="9"/>
      <c r="C149" s="9" t="s">
        <v>716</v>
      </c>
      <c r="D149" s="15" t="s">
        <v>816</v>
      </c>
      <c r="E149" s="9" t="s">
        <v>817</v>
      </c>
      <c r="F149" s="9" t="s">
        <v>817</v>
      </c>
      <c r="G149" s="9">
        <v>10</v>
      </c>
      <c r="H149" s="9">
        <v>10</v>
      </c>
      <c r="I149" s="11"/>
      <c r="J149" s="11"/>
      <c r="K149" s="11"/>
    </row>
    <row r="150" s="1" customFormat="1" ht="26" customHeight="1" spans="1:11">
      <c r="A150" s="9"/>
      <c r="B150" s="9"/>
      <c r="C150" s="9" t="s">
        <v>748</v>
      </c>
      <c r="D150" s="15" t="s">
        <v>818</v>
      </c>
      <c r="E150" s="9" t="s">
        <v>819</v>
      </c>
      <c r="F150" s="9" t="s">
        <v>819</v>
      </c>
      <c r="G150" s="9">
        <v>10</v>
      </c>
      <c r="H150" s="9">
        <v>10</v>
      </c>
      <c r="I150" s="11"/>
      <c r="J150" s="11"/>
      <c r="K150" s="11"/>
    </row>
    <row r="151" s="1" customFormat="1" ht="25" customHeight="1" spans="1:11">
      <c r="A151" s="9"/>
      <c r="B151" s="9" t="s">
        <v>750</v>
      </c>
      <c r="C151" s="9" t="s">
        <v>751</v>
      </c>
      <c r="D151" s="15" t="s">
        <v>721</v>
      </c>
      <c r="E151" s="31">
        <v>0.96</v>
      </c>
      <c r="F151" s="31">
        <v>0.96</v>
      </c>
      <c r="G151" s="9">
        <v>10</v>
      </c>
      <c r="H151" s="9">
        <v>9</v>
      </c>
      <c r="I151" s="11"/>
      <c r="J151" s="11"/>
      <c r="K151" s="11"/>
    </row>
    <row r="152" s="1" customFormat="1" spans="1:11">
      <c r="A152" s="17"/>
      <c r="B152" s="18" t="s">
        <v>723</v>
      </c>
      <c r="C152" s="19"/>
      <c r="D152" s="19"/>
      <c r="E152" s="19"/>
      <c r="F152" s="20"/>
      <c r="G152" s="11">
        <v>90</v>
      </c>
      <c r="H152" s="11">
        <v>89</v>
      </c>
      <c r="I152" s="22"/>
      <c r="J152" s="23"/>
      <c r="K152" s="24"/>
    </row>
    <row r="153" s="1" customFormat="1" ht="14.4" customHeight="1" spans="1:11">
      <c r="A153" s="9" t="s">
        <v>752</v>
      </c>
      <c r="B153" s="9"/>
      <c r="C153" s="9"/>
      <c r="D153" s="9"/>
      <c r="E153" s="9"/>
      <c r="F153" s="9"/>
      <c r="G153" s="11">
        <v>100</v>
      </c>
      <c r="H153" s="11"/>
      <c r="I153" s="11"/>
      <c r="J153" s="11"/>
      <c r="K153" s="11"/>
    </row>
    <row r="154" s="1" customFormat="1" ht="14.4" customHeight="1" spans="1:11">
      <c r="A154" s="9" t="s">
        <v>725</v>
      </c>
      <c r="B154" s="15" t="s">
        <v>820</v>
      </c>
      <c r="C154" s="15"/>
      <c r="D154" s="15"/>
      <c r="E154" s="15"/>
      <c r="F154" s="15"/>
      <c r="G154" s="15"/>
      <c r="H154" s="15"/>
      <c r="I154" s="15"/>
      <c r="J154" s="15"/>
      <c r="K154" s="15"/>
    </row>
    <row r="155" s="1" customFormat="1" ht="14.4" customHeight="1" spans="1:11">
      <c r="A155" s="9"/>
      <c r="B155" s="15"/>
      <c r="C155" s="15"/>
      <c r="D155" s="15"/>
      <c r="E155" s="15"/>
      <c r="F155" s="15"/>
      <c r="G155" s="15"/>
      <c r="H155" s="15"/>
      <c r="I155" s="15"/>
      <c r="J155" s="15"/>
      <c r="K155" s="15"/>
    </row>
    <row r="157" spans="11:11">
      <c r="K157" s="2" t="s">
        <v>728</v>
      </c>
    </row>
    <row r="158" s="1" customFormat="1" ht="27" spans="1:11">
      <c r="A158" s="3" t="s">
        <v>729</v>
      </c>
      <c r="B158" s="3"/>
      <c r="C158" s="3"/>
      <c r="D158" s="3"/>
      <c r="E158" s="3"/>
      <c r="F158" s="3"/>
      <c r="G158" s="3"/>
      <c r="H158" s="3"/>
      <c r="I158" s="3"/>
      <c r="J158" s="3"/>
      <c r="K158" s="3"/>
    </row>
    <row r="159" s="1" customFormat="1" ht="14.4" customHeight="1" spans="1:11">
      <c r="A159" s="4" t="s">
        <v>670</v>
      </c>
      <c r="B159" s="4"/>
      <c r="C159" s="4"/>
      <c r="D159" s="4"/>
      <c r="E159" s="4"/>
      <c r="F159" s="4"/>
      <c r="G159" s="4"/>
      <c r="H159" s="4"/>
      <c r="I159" s="4"/>
      <c r="J159" s="4"/>
      <c r="K159" s="4"/>
    </row>
    <row r="160" s="1" customFormat="1" ht="14.4" customHeight="1" spans="1:11">
      <c r="A160" s="5" t="s">
        <v>821</v>
      </c>
      <c r="B160" s="5"/>
      <c r="C160" s="5"/>
      <c r="D160" s="5"/>
      <c r="E160" s="5"/>
      <c r="F160" s="5"/>
      <c r="G160" s="5"/>
      <c r="H160" s="5"/>
      <c r="I160" s="5"/>
      <c r="J160" s="5"/>
      <c r="K160" s="5"/>
    </row>
    <row r="161" s="1" customFormat="1" ht="14.4" customHeight="1" spans="1:11">
      <c r="A161" s="6" t="s">
        <v>731</v>
      </c>
      <c r="B161" s="6"/>
      <c r="C161" s="6"/>
      <c r="D161" s="7" t="s">
        <v>822</v>
      </c>
      <c r="E161" s="8"/>
      <c r="F161" s="8"/>
      <c r="G161" s="8"/>
      <c r="H161" s="8"/>
      <c r="I161" s="8"/>
      <c r="J161" s="8"/>
      <c r="K161" s="8"/>
    </row>
    <row r="162" s="1" customFormat="1" ht="51" customHeight="1" spans="1:11">
      <c r="A162" s="9" t="s">
        <v>674</v>
      </c>
      <c r="B162" s="9"/>
      <c r="C162" s="9"/>
      <c r="D162" s="10" t="s">
        <v>733</v>
      </c>
      <c r="E162" s="11"/>
      <c r="F162" s="9" t="s">
        <v>676</v>
      </c>
      <c r="G162" s="10" t="s">
        <v>673</v>
      </c>
      <c r="H162" s="11"/>
      <c r="I162" s="11"/>
      <c r="J162" s="11"/>
      <c r="K162" s="11"/>
    </row>
    <row r="163" s="1" customFormat="1" ht="14.4" customHeight="1" spans="1:11">
      <c r="A163" s="9" t="s">
        <v>734</v>
      </c>
      <c r="B163" s="9"/>
      <c r="C163" s="9"/>
      <c r="D163" s="9" t="s">
        <v>678</v>
      </c>
      <c r="E163" s="9" t="s">
        <v>679</v>
      </c>
      <c r="F163" s="9" t="s">
        <v>680</v>
      </c>
      <c r="G163" s="9" t="s">
        <v>681</v>
      </c>
      <c r="H163" s="9"/>
      <c r="I163" s="9" t="s">
        <v>682</v>
      </c>
      <c r="J163" s="9" t="s">
        <v>683</v>
      </c>
      <c r="K163" s="9" t="s">
        <v>684</v>
      </c>
    </row>
    <row r="164" s="1" customFormat="1" ht="14.4" customHeight="1" spans="1:11">
      <c r="A164" s="9"/>
      <c r="B164" s="9"/>
      <c r="C164" s="9"/>
      <c r="D164" s="9" t="s">
        <v>685</v>
      </c>
      <c r="E164" s="11">
        <v>0</v>
      </c>
      <c r="F164" s="11">
        <v>75000</v>
      </c>
      <c r="G164" s="11">
        <v>75000</v>
      </c>
      <c r="H164" s="11"/>
      <c r="I164" s="11">
        <v>10</v>
      </c>
      <c r="J164" s="21">
        <v>1</v>
      </c>
      <c r="K164" s="11">
        <v>10</v>
      </c>
    </row>
    <row r="165" s="1" customFormat="1" ht="14.4" customHeight="1" spans="1:11">
      <c r="A165" s="9"/>
      <c r="B165" s="9"/>
      <c r="C165" s="9"/>
      <c r="D165" s="9" t="s">
        <v>735</v>
      </c>
      <c r="E165" s="11">
        <v>0</v>
      </c>
      <c r="F165" s="11">
        <v>75000</v>
      </c>
      <c r="G165" s="11">
        <v>75000</v>
      </c>
      <c r="H165" s="11"/>
      <c r="I165" s="11" t="s">
        <v>584</v>
      </c>
      <c r="J165" s="11" t="s">
        <v>584</v>
      </c>
      <c r="K165" s="11" t="s">
        <v>584</v>
      </c>
    </row>
    <row r="166" s="1" customFormat="1" ht="14.4" customHeight="1" spans="1:11">
      <c r="A166" s="9"/>
      <c r="B166" s="9"/>
      <c r="C166" s="9"/>
      <c r="D166" s="12" t="s">
        <v>736</v>
      </c>
      <c r="E166" s="11"/>
      <c r="F166" s="11"/>
      <c r="G166" s="11"/>
      <c r="H166" s="11"/>
      <c r="I166" s="11" t="s">
        <v>584</v>
      </c>
      <c r="J166" s="11" t="s">
        <v>584</v>
      </c>
      <c r="K166" s="11" t="s">
        <v>584</v>
      </c>
    </row>
    <row r="167" s="1" customFormat="1" ht="14.4" customHeight="1" spans="1:11">
      <c r="A167" s="9"/>
      <c r="B167" s="9"/>
      <c r="C167" s="9"/>
      <c r="D167" s="12" t="s">
        <v>737</v>
      </c>
      <c r="E167" s="11">
        <v>0</v>
      </c>
      <c r="F167" s="11">
        <v>75000</v>
      </c>
      <c r="G167" s="11">
        <v>75000</v>
      </c>
      <c r="H167" s="11"/>
      <c r="I167" s="11" t="s">
        <v>584</v>
      </c>
      <c r="J167" s="11" t="s">
        <v>584</v>
      </c>
      <c r="K167" s="11" t="s">
        <v>584</v>
      </c>
    </row>
    <row r="168" s="1" customFormat="1" ht="14.4" customHeight="1" spans="1:11">
      <c r="A168" s="9"/>
      <c r="B168" s="9"/>
      <c r="C168" s="9"/>
      <c r="D168" s="9" t="s">
        <v>686</v>
      </c>
      <c r="E168" s="11"/>
      <c r="F168" s="11"/>
      <c r="G168" s="11"/>
      <c r="H168" s="11"/>
      <c r="I168" s="11" t="s">
        <v>584</v>
      </c>
      <c r="J168" s="11" t="s">
        <v>584</v>
      </c>
      <c r="K168" s="11" t="s">
        <v>584</v>
      </c>
    </row>
    <row r="169" s="1" customFormat="1" ht="14.4" customHeight="1" spans="1:11">
      <c r="A169" s="9" t="s">
        <v>687</v>
      </c>
      <c r="B169" s="9" t="s">
        <v>688</v>
      </c>
      <c r="C169" s="9"/>
      <c r="D169" s="9"/>
      <c r="E169" s="9"/>
      <c r="F169" s="9" t="s">
        <v>689</v>
      </c>
      <c r="G169" s="9"/>
      <c r="H169" s="9"/>
      <c r="I169" s="9"/>
      <c r="J169" s="9"/>
      <c r="K169" s="9"/>
    </row>
    <row r="170" s="1" customFormat="1" ht="54" customHeight="1" spans="1:11">
      <c r="A170" s="9"/>
      <c r="B170" s="11" t="s">
        <v>812</v>
      </c>
      <c r="C170" s="11"/>
      <c r="D170" s="11"/>
      <c r="E170" s="11"/>
      <c r="F170" s="10" t="s">
        <v>812</v>
      </c>
      <c r="G170" s="11"/>
      <c r="H170" s="11"/>
      <c r="I170" s="11"/>
      <c r="J170" s="11"/>
      <c r="K170" s="11"/>
    </row>
    <row r="171" s="1" customFormat="1" ht="25.5" spans="1:11">
      <c r="A171" s="9" t="s">
        <v>739</v>
      </c>
      <c r="B171" s="9" t="s">
        <v>693</v>
      </c>
      <c r="C171" s="9" t="s">
        <v>694</v>
      </c>
      <c r="D171" s="9" t="s">
        <v>695</v>
      </c>
      <c r="E171" s="9" t="s">
        <v>696</v>
      </c>
      <c r="F171" s="9" t="s">
        <v>697</v>
      </c>
      <c r="G171" s="9" t="s">
        <v>682</v>
      </c>
      <c r="H171" s="9" t="s">
        <v>684</v>
      </c>
      <c r="I171" s="9" t="s">
        <v>698</v>
      </c>
      <c r="J171" s="9"/>
      <c r="K171" s="9"/>
    </row>
    <row r="172" s="1" customFormat="1" ht="25.5" spans="1:11">
      <c r="A172" s="9"/>
      <c r="B172" s="11" t="s">
        <v>823</v>
      </c>
      <c r="C172" s="9" t="s">
        <v>709</v>
      </c>
      <c r="D172" s="15" t="s">
        <v>824</v>
      </c>
      <c r="E172" s="11" t="s">
        <v>825</v>
      </c>
      <c r="F172" s="11" t="s">
        <v>825</v>
      </c>
      <c r="G172" s="11">
        <v>50</v>
      </c>
      <c r="H172" s="11">
        <v>50</v>
      </c>
      <c r="I172" s="11"/>
      <c r="J172" s="11"/>
      <c r="K172" s="11"/>
    </row>
    <row r="173" s="1" customFormat="1" ht="14.4" customHeight="1" spans="1:11">
      <c r="A173" s="9"/>
      <c r="B173" s="9" t="s">
        <v>712</v>
      </c>
      <c r="C173" s="9" t="s">
        <v>716</v>
      </c>
      <c r="D173" s="15" t="s">
        <v>826</v>
      </c>
      <c r="E173" s="11" t="s">
        <v>768</v>
      </c>
      <c r="F173" s="11" t="s">
        <v>768</v>
      </c>
      <c r="G173" s="11">
        <v>10</v>
      </c>
      <c r="H173" s="11">
        <v>10</v>
      </c>
      <c r="I173" s="11"/>
      <c r="J173" s="11"/>
      <c r="K173" s="11"/>
    </row>
    <row r="174" s="1" customFormat="1" ht="14.4" customHeight="1" spans="1:11">
      <c r="A174" s="9"/>
      <c r="B174" s="9"/>
      <c r="C174" s="9"/>
      <c r="D174" s="15" t="s">
        <v>827</v>
      </c>
      <c r="E174" s="11" t="s">
        <v>768</v>
      </c>
      <c r="F174" s="11" t="s">
        <v>768</v>
      </c>
      <c r="G174" s="11">
        <v>10</v>
      </c>
      <c r="H174" s="11">
        <v>10</v>
      </c>
      <c r="I174" s="11"/>
      <c r="J174" s="11"/>
      <c r="K174" s="11"/>
    </row>
    <row r="175" s="1" customFormat="1" ht="14.4" customHeight="1" spans="1:11">
      <c r="A175" s="9"/>
      <c r="B175" s="9"/>
      <c r="C175" s="9"/>
      <c r="D175" s="15" t="s">
        <v>828</v>
      </c>
      <c r="E175" s="21">
        <v>0.95</v>
      </c>
      <c r="F175" s="21">
        <v>0.95</v>
      </c>
      <c r="G175" s="11">
        <v>10</v>
      </c>
      <c r="H175" s="11">
        <v>10</v>
      </c>
      <c r="I175" s="11"/>
      <c r="J175" s="11"/>
      <c r="K175" s="11"/>
    </row>
    <row r="176" s="1" customFormat="1" ht="26" customHeight="1" spans="1:11">
      <c r="A176" s="9"/>
      <c r="B176" s="9" t="s">
        <v>750</v>
      </c>
      <c r="C176" s="9" t="s">
        <v>751</v>
      </c>
      <c r="D176" s="15" t="s">
        <v>721</v>
      </c>
      <c r="E176" s="21">
        <v>0.96</v>
      </c>
      <c r="F176" s="21">
        <v>0.96</v>
      </c>
      <c r="G176" s="33">
        <v>10</v>
      </c>
      <c r="H176" s="33">
        <v>9</v>
      </c>
      <c r="I176" s="11"/>
      <c r="J176" s="11"/>
      <c r="K176" s="11"/>
    </row>
    <row r="177" s="1" customFormat="1" spans="1:11">
      <c r="A177" s="17"/>
      <c r="B177" s="18" t="s">
        <v>723</v>
      </c>
      <c r="C177" s="19"/>
      <c r="D177" s="19"/>
      <c r="E177" s="19"/>
      <c r="F177" s="20"/>
      <c r="G177" s="11">
        <v>90</v>
      </c>
      <c r="H177" s="11">
        <v>89</v>
      </c>
      <c r="I177" s="22"/>
      <c r="J177" s="23"/>
      <c r="K177" s="24"/>
    </row>
    <row r="178" s="1" customFormat="1" ht="14.4" customHeight="1" spans="1:11">
      <c r="A178" s="9" t="s">
        <v>752</v>
      </c>
      <c r="B178" s="9"/>
      <c r="C178" s="9"/>
      <c r="D178" s="9"/>
      <c r="E178" s="9"/>
      <c r="F178" s="9"/>
      <c r="G178" s="11">
        <v>100</v>
      </c>
      <c r="H178" s="11"/>
      <c r="I178" s="11"/>
      <c r="J178" s="11"/>
      <c r="K178" s="11"/>
    </row>
    <row r="179" s="1" customFormat="1" ht="14.4" customHeight="1" spans="1:11">
      <c r="A179" s="9" t="s">
        <v>725</v>
      </c>
      <c r="B179" s="15" t="s">
        <v>829</v>
      </c>
      <c r="C179" s="15"/>
      <c r="D179" s="15"/>
      <c r="E179" s="15"/>
      <c r="F179" s="15"/>
      <c r="G179" s="15"/>
      <c r="H179" s="15"/>
      <c r="I179" s="15"/>
      <c r="J179" s="15"/>
      <c r="K179" s="15"/>
    </row>
    <row r="180" s="1" customFormat="1" ht="14.4" customHeight="1" spans="1:11">
      <c r="A180" s="9"/>
      <c r="B180" s="15"/>
      <c r="C180" s="15"/>
      <c r="D180" s="15"/>
      <c r="E180" s="15"/>
      <c r="F180" s="15"/>
      <c r="G180" s="15"/>
      <c r="H180" s="15"/>
      <c r="I180" s="15"/>
      <c r="J180" s="15"/>
      <c r="K180" s="15"/>
    </row>
    <row r="182" spans="11:11">
      <c r="K182" s="2" t="s">
        <v>728</v>
      </c>
    </row>
    <row r="183" s="1" customFormat="1" ht="27" spans="1:11">
      <c r="A183" s="3" t="s">
        <v>729</v>
      </c>
      <c r="B183" s="3"/>
      <c r="C183" s="3"/>
      <c r="D183" s="3"/>
      <c r="E183" s="3"/>
      <c r="F183" s="3"/>
      <c r="G183" s="3"/>
      <c r="H183" s="3"/>
      <c r="I183" s="3"/>
      <c r="J183" s="3"/>
      <c r="K183" s="3"/>
    </row>
    <row r="184" s="1" customFormat="1" ht="14.4" customHeight="1" spans="1:11">
      <c r="A184" s="4" t="s">
        <v>670</v>
      </c>
      <c r="B184" s="4"/>
      <c r="C184" s="4"/>
      <c r="D184" s="4"/>
      <c r="E184" s="4"/>
      <c r="F184" s="4"/>
      <c r="G184" s="4"/>
      <c r="H184" s="4"/>
      <c r="I184" s="4"/>
      <c r="J184" s="4"/>
      <c r="K184" s="4"/>
    </row>
    <row r="185" s="1" customFormat="1" ht="14.4" customHeight="1" spans="1:11">
      <c r="A185" s="5" t="s">
        <v>786</v>
      </c>
      <c r="B185" s="5"/>
      <c r="C185" s="5"/>
      <c r="D185" s="5"/>
      <c r="E185" s="5"/>
      <c r="F185" s="5"/>
      <c r="G185" s="5"/>
      <c r="H185" s="5"/>
      <c r="I185" s="5"/>
      <c r="J185" s="5"/>
      <c r="K185" s="5"/>
    </row>
    <row r="186" s="1" customFormat="1" ht="14.4" customHeight="1" spans="1:11">
      <c r="A186" s="6" t="s">
        <v>731</v>
      </c>
      <c r="B186" s="6"/>
      <c r="C186" s="6"/>
      <c r="D186" s="7" t="s">
        <v>830</v>
      </c>
      <c r="E186" s="8"/>
      <c r="F186" s="8"/>
      <c r="G186" s="8"/>
      <c r="H186" s="8"/>
      <c r="I186" s="8"/>
      <c r="J186" s="8"/>
      <c r="K186" s="8"/>
    </row>
    <row r="187" s="1" customFormat="1" ht="47" customHeight="1" spans="1:11">
      <c r="A187" s="9" t="s">
        <v>674</v>
      </c>
      <c r="B187" s="9"/>
      <c r="C187" s="9"/>
      <c r="D187" s="10" t="s">
        <v>733</v>
      </c>
      <c r="E187" s="11"/>
      <c r="F187" s="9" t="s">
        <v>676</v>
      </c>
      <c r="G187" s="10" t="s">
        <v>673</v>
      </c>
      <c r="H187" s="11"/>
      <c r="I187" s="11"/>
      <c r="J187" s="11"/>
      <c r="K187" s="11"/>
    </row>
    <row r="188" s="1" customFormat="1" ht="14.4" customHeight="1" spans="1:11">
      <c r="A188" s="9" t="s">
        <v>734</v>
      </c>
      <c r="B188" s="9"/>
      <c r="C188" s="9"/>
      <c r="D188" s="9" t="s">
        <v>678</v>
      </c>
      <c r="E188" s="9" t="s">
        <v>679</v>
      </c>
      <c r="F188" s="9" t="s">
        <v>680</v>
      </c>
      <c r="G188" s="9" t="s">
        <v>681</v>
      </c>
      <c r="H188" s="9"/>
      <c r="I188" s="9" t="s">
        <v>682</v>
      </c>
      <c r="J188" s="9" t="s">
        <v>683</v>
      </c>
      <c r="K188" s="9" t="s">
        <v>684</v>
      </c>
    </row>
    <row r="189" s="1" customFormat="1" ht="14.4" customHeight="1" spans="1:11">
      <c r="A189" s="9"/>
      <c r="B189" s="9"/>
      <c r="C189" s="9"/>
      <c r="D189" s="9" t="s">
        <v>685</v>
      </c>
      <c r="E189" s="11">
        <v>0</v>
      </c>
      <c r="F189" s="11">
        <v>75000</v>
      </c>
      <c r="G189" s="11">
        <v>75000</v>
      </c>
      <c r="H189" s="11"/>
      <c r="I189" s="11">
        <v>10</v>
      </c>
      <c r="J189" s="21">
        <v>1</v>
      </c>
      <c r="K189" s="11">
        <v>10</v>
      </c>
    </row>
    <row r="190" s="1" customFormat="1" ht="14.4" customHeight="1" spans="1:11">
      <c r="A190" s="9"/>
      <c r="B190" s="9"/>
      <c r="C190" s="9"/>
      <c r="D190" s="9" t="s">
        <v>735</v>
      </c>
      <c r="E190" s="11">
        <v>0</v>
      </c>
      <c r="F190" s="11">
        <v>75000</v>
      </c>
      <c r="G190" s="11">
        <v>75000</v>
      </c>
      <c r="H190" s="11"/>
      <c r="I190" s="11" t="s">
        <v>584</v>
      </c>
      <c r="J190" s="11" t="s">
        <v>584</v>
      </c>
      <c r="K190" s="11" t="s">
        <v>584</v>
      </c>
    </row>
    <row r="191" s="1" customFormat="1" ht="14.4" customHeight="1" spans="1:11">
      <c r="A191" s="9"/>
      <c r="B191" s="9"/>
      <c r="C191" s="9"/>
      <c r="D191" s="12" t="s">
        <v>736</v>
      </c>
      <c r="E191" s="11"/>
      <c r="F191" s="11"/>
      <c r="G191" s="11"/>
      <c r="H191" s="11"/>
      <c r="I191" s="11" t="s">
        <v>584</v>
      </c>
      <c r="J191" s="11" t="s">
        <v>584</v>
      </c>
      <c r="K191" s="11" t="s">
        <v>584</v>
      </c>
    </row>
    <row r="192" s="1" customFormat="1" ht="14.4" customHeight="1" spans="1:11">
      <c r="A192" s="9"/>
      <c r="B192" s="9"/>
      <c r="C192" s="9"/>
      <c r="D192" s="12" t="s">
        <v>737</v>
      </c>
      <c r="E192" s="11">
        <v>0</v>
      </c>
      <c r="F192" s="11">
        <v>75000</v>
      </c>
      <c r="G192" s="11">
        <v>75000</v>
      </c>
      <c r="H192" s="11"/>
      <c r="I192" s="11" t="s">
        <v>584</v>
      </c>
      <c r="J192" s="11" t="s">
        <v>584</v>
      </c>
      <c r="K192" s="11" t="s">
        <v>584</v>
      </c>
    </row>
    <row r="193" s="1" customFormat="1" ht="14.4" customHeight="1" spans="1:11">
      <c r="A193" s="9"/>
      <c r="B193" s="9"/>
      <c r="C193" s="9"/>
      <c r="D193" s="9" t="s">
        <v>686</v>
      </c>
      <c r="E193" s="11"/>
      <c r="F193" s="11"/>
      <c r="G193" s="11"/>
      <c r="H193" s="11"/>
      <c r="I193" s="11" t="s">
        <v>584</v>
      </c>
      <c r="J193" s="11" t="s">
        <v>584</v>
      </c>
      <c r="K193" s="11" t="s">
        <v>584</v>
      </c>
    </row>
    <row r="194" s="1" customFormat="1" ht="14.4" customHeight="1" spans="1:11">
      <c r="A194" s="9" t="s">
        <v>687</v>
      </c>
      <c r="B194" s="9" t="s">
        <v>688</v>
      </c>
      <c r="C194" s="9"/>
      <c r="D194" s="9"/>
      <c r="E194" s="9"/>
      <c r="F194" s="9" t="s">
        <v>689</v>
      </c>
      <c r="G194" s="9"/>
      <c r="H194" s="9"/>
      <c r="I194" s="9"/>
      <c r="J194" s="9"/>
      <c r="K194" s="9"/>
    </row>
    <row r="195" s="1" customFormat="1" ht="57" customHeight="1" spans="1:11">
      <c r="A195" s="9"/>
      <c r="B195" s="11" t="s">
        <v>812</v>
      </c>
      <c r="C195" s="11"/>
      <c r="D195" s="11"/>
      <c r="E195" s="11"/>
      <c r="F195" s="10" t="s">
        <v>831</v>
      </c>
      <c r="G195" s="11"/>
      <c r="H195" s="11"/>
      <c r="I195" s="11"/>
      <c r="J195" s="11"/>
      <c r="K195" s="11"/>
    </row>
    <row r="196" s="1" customFormat="1" ht="14.4" customHeight="1" spans="1:11">
      <c r="A196" s="9" t="s">
        <v>739</v>
      </c>
      <c r="B196" s="9" t="s">
        <v>693</v>
      </c>
      <c r="C196" s="9" t="s">
        <v>694</v>
      </c>
      <c r="D196" s="9" t="s">
        <v>695</v>
      </c>
      <c r="E196" s="9" t="s">
        <v>696</v>
      </c>
      <c r="F196" s="9" t="s">
        <v>697</v>
      </c>
      <c r="G196" s="9" t="s">
        <v>682</v>
      </c>
      <c r="H196" s="9" t="s">
        <v>684</v>
      </c>
      <c r="I196" s="9" t="s">
        <v>698</v>
      </c>
      <c r="J196" s="9"/>
      <c r="K196" s="9"/>
    </row>
    <row r="197" s="1" customFormat="1" ht="14.4" customHeight="1" spans="1:11">
      <c r="A197" s="9"/>
      <c r="B197" s="11" t="s">
        <v>823</v>
      </c>
      <c r="C197" s="9" t="s">
        <v>709</v>
      </c>
      <c r="D197" s="15" t="s">
        <v>832</v>
      </c>
      <c r="E197" s="21">
        <v>0.97</v>
      </c>
      <c r="F197" s="21">
        <v>0.97</v>
      </c>
      <c r="G197" s="11">
        <v>20</v>
      </c>
      <c r="H197" s="11">
        <v>20</v>
      </c>
      <c r="I197" s="11"/>
      <c r="J197" s="11"/>
      <c r="K197" s="11"/>
    </row>
    <row r="198" s="1" customFormat="1" ht="14.4" customHeight="1" spans="1:11">
      <c r="A198" s="9"/>
      <c r="B198" s="11"/>
      <c r="C198" s="9"/>
      <c r="D198" s="15" t="s">
        <v>824</v>
      </c>
      <c r="E198" s="11" t="s">
        <v>825</v>
      </c>
      <c r="F198" s="11" t="s">
        <v>825</v>
      </c>
      <c r="G198" s="11">
        <v>20</v>
      </c>
      <c r="H198" s="11">
        <v>20</v>
      </c>
      <c r="I198" s="11"/>
      <c r="J198" s="11"/>
      <c r="K198" s="11"/>
    </row>
    <row r="199" s="1" customFormat="1" ht="25.5" spans="1:11">
      <c r="A199" s="9"/>
      <c r="B199" s="9" t="s">
        <v>712</v>
      </c>
      <c r="C199" s="9" t="s">
        <v>716</v>
      </c>
      <c r="D199" s="15" t="s">
        <v>828</v>
      </c>
      <c r="E199" s="21">
        <v>0.95</v>
      </c>
      <c r="F199" s="21">
        <v>0.95</v>
      </c>
      <c r="G199" s="11">
        <v>40</v>
      </c>
      <c r="H199" s="11">
        <v>40</v>
      </c>
      <c r="I199" s="11"/>
      <c r="J199" s="11"/>
      <c r="K199" s="11"/>
    </row>
    <row r="200" s="1" customFormat="1" ht="25.5" spans="1:11">
      <c r="A200" s="9"/>
      <c r="B200" s="9" t="s">
        <v>750</v>
      </c>
      <c r="C200" s="9"/>
      <c r="D200" s="15" t="s">
        <v>721</v>
      </c>
      <c r="E200" s="21">
        <v>0.96</v>
      </c>
      <c r="F200" s="21">
        <v>0.96</v>
      </c>
      <c r="G200" s="33">
        <v>10</v>
      </c>
      <c r="H200" s="33">
        <v>9</v>
      </c>
      <c r="I200" s="11"/>
      <c r="J200" s="11"/>
      <c r="K200" s="11"/>
    </row>
    <row r="201" s="1" customFormat="1" spans="1:11">
      <c r="A201" s="17"/>
      <c r="B201" s="18" t="s">
        <v>723</v>
      </c>
      <c r="C201" s="19"/>
      <c r="D201" s="19"/>
      <c r="E201" s="19"/>
      <c r="F201" s="20"/>
      <c r="G201" s="11">
        <v>90</v>
      </c>
      <c r="H201" s="11">
        <v>89</v>
      </c>
      <c r="I201" s="22"/>
      <c r="J201" s="23"/>
      <c r="K201" s="24"/>
    </row>
    <row r="202" s="1" customFormat="1" ht="14.4" customHeight="1" spans="1:11">
      <c r="A202" s="9" t="s">
        <v>752</v>
      </c>
      <c r="B202" s="9"/>
      <c r="C202" s="9"/>
      <c r="D202" s="9"/>
      <c r="E202" s="9"/>
      <c r="F202" s="9"/>
      <c r="G202" s="11">
        <v>100</v>
      </c>
      <c r="H202" s="11"/>
      <c r="I202" s="11"/>
      <c r="J202" s="11"/>
      <c r="K202" s="11"/>
    </row>
    <row r="203" s="1" customFormat="1" ht="14.4" customHeight="1" spans="1:11">
      <c r="A203" s="9" t="s">
        <v>725</v>
      </c>
      <c r="B203" s="15" t="s">
        <v>809</v>
      </c>
      <c r="C203" s="15"/>
      <c r="D203" s="15"/>
      <c r="E203" s="15"/>
      <c r="F203" s="15"/>
      <c r="G203" s="15"/>
      <c r="H203" s="15"/>
      <c r="I203" s="15"/>
      <c r="J203" s="15"/>
      <c r="K203" s="15"/>
    </row>
    <row r="204" s="1" customFormat="1" ht="14.4" customHeight="1" spans="1:11">
      <c r="A204" s="9"/>
      <c r="B204" s="15"/>
      <c r="C204" s="15"/>
      <c r="D204" s="15"/>
      <c r="E204" s="15"/>
      <c r="F204" s="15"/>
      <c r="G204" s="15"/>
      <c r="H204" s="15"/>
      <c r="I204" s="15"/>
      <c r="J204" s="15"/>
      <c r="K204" s="15"/>
    </row>
    <row r="206" spans="11:11">
      <c r="K206" s="2" t="s">
        <v>728</v>
      </c>
    </row>
    <row r="207" s="1" customFormat="1" ht="27" spans="1:11">
      <c r="A207" s="3" t="s">
        <v>729</v>
      </c>
      <c r="B207" s="3"/>
      <c r="C207" s="3"/>
      <c r="D207" s="3"/>
      <c r="E207" s="3"/>
      <c r="F207" s="3"/>
      <c r="G207" s="3"/>
      <c r="H207" s="3"/>
      <c r="I207" s="3"/>
      <c r="J207" s="3"/>
      <c r="K207" s="3"/>
    </row>
    <row r="208" s="1" customFormat="1" ht="14.4" customHeight="1" spans="1:11">
      <c r="A208" s="4" t="s">
        <v>670</v>
      </c>
      <c r="B208" s="4"/>
      <c r="C208" s="4"/>
      <c r="D208" s="4"/>
      <c r="E208" s="4"/>
      <c r="F208" s="4"/>
      <c r="G208" s="4"/>
      <c r="H208" s="4"/>
      <c r="I208" s="4"/>
      <c r="J208" s="4"/>
      <c r="K208" s="4"/>
    </row>
    <row r="209" s="1" customFormat="1" ht="14.4" customHeight="1" spans="1:11">
      <c r="A209" s="5" t="s">
        <v>799</v>
      </c>
      <c r="B209" s="5"/>
      <c r="C209" s="5"/>
      <c r="D209" s="5"/>
      <c r="E209" s="5"/>
      <c r="F209" s="5"/>
      <c r="G209" s="5"/>
      <c r="H209" s="5"/>
      <c r="I209" s="5"/>
      <c r="J209" s="5"/>
      <c r="K209" s="5"/>
    </row>
    <row r="210" s="1" customFormat="1" ht="14.4" customHeight="1" spans="1:11">
      <c r="A210" s="6" t="s">
        <v>731</v>
      </c>
      <c r="B210" s="6"/>
      <c r="C210" s="6"/>
      <c r="D210" s="7" t="s">
        <v>833</v>
      </c>
      <c r="E210" s="8"/>
      <c r="F210" s="8"/>
      <c r="G210" s="8"/>
      <c r="H210" s="8"/>
      <c r="I210" s="8"/>
      <c r="J210" s="8"/>
      <c r="K210" s="8"/>
    </row>
    <row r="211" s="1" customFormat="1" ht="43" customHeight="1" spans="1:11">
      <c r="A211" s="9" t="s">
        <v>674</v>
      </c>
      <c r="B211" s="9"/>
      <c r="C211" s="9"/>
      <c r="D211" s="10" t="s">
        <v>733</v>
      </c>
      <c r="E211" s="11"/>
      <c r="F211" s="9" t="s">
        <v>676</v>
      </c>
      <c r="G211" s="10" t="s">
        <v>673</v>
      </c>
      <c r="H211" s="11"/>
      <c r="I211" s="11"/>
      <c r="J211" s="11"/>
      <c r="K211" s="11"/>
    </row>
    <row r="212" s="1" customFormat="1" ht="14.4" customHeight="1" spans="1:11">
      <c r="A212" s="9" t="s">
        <v>734</v>
      </c>
      <c r="B212" s="9"/>
      <c r="C212" s="9"/>
      <c r="D212" s="9" t="s">
        <v>678</v>
      </c>
      <c r="E212" s="9" t="s">
        <v>679</v>
      </c>
      <c r="F212" s="9" t="s">
        <v>680</v>
      </c>
      <c r="G212" s="9" t="s">
        <v>681</v>
      </c>
      <c r="H212" s="9"/>
      <c r="I212" s="9" t="s">
        <v>682</v>
      </c>
      <c r="J212" s="9" t="s">
        <v>683</v>
      </c>
      <c r="K212" s="9" t="s">
        <v>684</v>
      </c>
    </row>
    <row r="213" s="1" customFormat="1" ht="14.4" customHeight="1" spans="1:11">
      <c r="A213" s="9"/>
      <c r="B213" s="9"/>
      <c r="C213" s="9"/>
      <c r="D213" s="9" t="s">
        <v>685</v>
      </c>
      <c r="E213" s="11">
        <v>0</v>
      </c>
      <c r="F213" s="11">
        <v>100000</v>
      </c>
      <c r="G213" s="11">
        <v>100000</v>
      </c>
      <c r="H213" s="11"/>
      <c r="I213" s="11">
        <v>10</v>
      </c>
      <c r="J213" s="21">
        <v>1</v>
      </c>
      <c r="K213" s="11">
        <v>10</v>
      </c>
    </row>
    <row r="214" s="1" customFormat="1" ht="14.4" customHeight="1" spans="1:11">
      <c r="A214" s="9"/>
      <c r="B214" s="9"/>
      <c r="C214" s="9"/>
      <c r="D214" s="9" t="s">
        <v>735</v>
      </c>
      <c r="E214" s="11">
        <v>0</v>
      </c>
      <c r="F214" s="11">
        <v>100000</v>
      </c>
      <c r="G214" s="11">
        <v>100000</v>
      </c>
      <c r="H214" s="11"/>
      <c r="I214" s="11" t="s">
        <v>584</v>
      </c>
      <c r="J214" s="11" t="s">
        <v>584</v>
      </c>
      <c r="K214" s="11" t="s">
        <v>584</v>
      </c>
    </row>
    <row r="215" s="1" customFormat="1" ht="14.4" customHeight="1" spans="1:11">
      <c r="A215" s="9"/>
      <c r="B215" s="9"/>
      <c r="C215" s="9"/>
      <c r="D215" s="12" t="s">
        <v>736</v>
      </c>
      <c r="E215" s="11"/>
      <c r="F215" s="11"/>
      <c r="G215" s="11"/>
      <c r="H215" s="11"/>
      <c r="I215" s="11" t="s">
        <v>584</v>
      </c>
      <c r="J215" s="11" t="s">
        <v>584</v>
      </c>
      <c r="K215" s="11" t="s">
        <v>584</v>
      </c>
    </row>
    <row r="216" s="1" customFormat="1" ht="14.4" customHeight="1" spans="1:11">
      <c r="A216" s="9"/>
      <c r="B216" s="9"/>
      <c r="C216" s="9"/>
      <c r="D216" s="12" t="s">
        <v>737</v>
      </c>
      <c r="E216" s="11">
        <v>0</v>
      </c>
      <c r="F216" s="11">
        <v>100000</v>
      </c>
      <c r="G216" s="11">
        <v>100000</v>
      </c>
      <c r="H216" s="11"/>
      <c r="I216" s="11" t="s">
        <v>584</v>
      </c>
      <c r="J216" s="11" t="s">
        <v>584</v>
      </c>
      <c r="K216" s="11" t="s">
        <v>584</v>
      </c>
    </row>
    <row r="217" s="1" customFormat="1" ht="14.4" customHeight="1" spans="1:11">
      <c r="A217" s="9"/>
      <c r="B217" s="9"/>
      <c r="C217" s="9"/>
      <c r="D217" s="9" t="s">
        <v>686</v>
      </c>
      <c r="E217" s="11"/>
      <c r="F217" s="11"/>
      <c r="G217" s="11"/>
      <c r="H217" s="11"/>
      <c r="I217" s="11" t="s">
        <v>584</v>
      </c>
      <c r="J217" s="11" t="s">
        <v>584</v>
      </c>
      <c r="K217" s="11" t="s">
        <v>584</v>
      </c>
    </row>
    <row r="218" s="1" customFormat="1" ht="14.4" customHeight="1" spans="1:11">
      <c r="A218" s="9" t="s">
        <v>687</v>
      </c>
      <c r="B218" s="9" t="s">
        <v>688</v>
      </c>
      <c r="C218" s="9"/>
      <c r="D218" s="9"/>
      <c r="E218" s="9"/>
      <c r="F218" s="9" t="s">
        <v>689</v>
      </c>
      <c r="G218" s="9"/>
      <c r="H218" s="9"/>
      <c r="I218" s="9"/>
      <c r="J218" s="9"/>
      <c r="K218" s="9"/>
    </row>
    <row r="219" s="1" customFormat="1" ht="64" customHeight="1" spans="1:11">
      <c r="A219" s="9"/>
      <c r="B219" s="10" t="s">
        <v>834</v>
      </c>
      <c r="C219" s="11"/>
      <c r="D219" s="11"/>
      <c r="E219" s="11"/>
      <c r="F219" s="10" t="s">
        <v>835</v>
      </c>
      <c r="G219" s="11"/>
      <c r="H219" s="11"/>
      <c r="I219" s="11"/>
      <c r="J219" s="11"/>
      <c r="K219" s="11"/>
    </row>
    <row r="220" s="1" customFormat="1" ht="14.4" customHeight="1" spans="1:11">
      <c r="A220" s="9" t="s">
        <v>739</v>
      </c>
      <c r="B220" s="9" t="s">
        <v>693</v>
      </c>
      <c r="C220" s="9" t="s">
        <v>694</v>
      </c>
      <c r="D220" s="9" t="s">
        <v>695</v>
      </c>
      <c r="E220" s="9" t="s">
        <v>696</v>
      </c>
      <c r="F220" s="9" t="s">
        <v>697</v>
      </c>
      <c r="G220" s="9" t="s">
        <v>682</v>
      </c>
      <c r="H220" s="9" t="s">
        <v>684</v>
      </c>
      <c r="I220" s="9" t="s">
        <v>698</v>
      </c>
      <c r="J220" s="9"/>
      <c r="K220" s="9"/>
    </row>
    <row r="221" s="1" customFormat="1" ht="14.4" customHeight="1" spans="1:11">
      <c r="A221" s="9"/>
      <c r="B221" s="10" t="s">
        <v>740</v>
      </c>
      <c r="C221" s="9" t="s">
        <v>700</v>
      </c>
      <c r="D221" s="15" t="s">
        <v>836</v>
      </c>
      <c r="E221" s="11" t="s">
        <v>837</v>
      </c>
      <c r="F221" s="11" t="s">
        <v>837</v>
      </c>
      <c r="G221" s="11">
        <v>10</v>
      </c>
      <c r="H221" s="11">
        <v>10</v>
      </c>
      <c r="I221" s="11"/>
      <c r="J221" s="11"/>
      <c r="K221" s="11"/>
    </row>
    <row r="222" s="1" customFormat="1" ht="14.4" customHeight="1" spans="1:11">
      <c r="A222" s="9"/>
      <c r="B222" s="11"/>
      <c r="C222" s="9" t="s">
        <v>707</v>
      </c>
      <c r="D222" s="15" t="s">
        <v>838</v>
      </c>
      <c r="E222" s="21">
        <v>1</v>
      </c>
      <c r="F222" s="21">
        <v>1</v>
      </c>
      <c r="G222" s="11">
        <v>10</v>
      </c>
      <c r="H222" s="11">
        <v>10</v>
      </c>
      <c r="I222" s="11"/>
      <c r="J222" s="11"/>
      <c r="K222" s="11"/>
    </row>
    <row r="223" s="1" customFormat="1" ht="14.4" customHeight="1" spans="1:11">
      <c r="A223" s="9"/>
      <c r="B223" s="11"/>
      <c r="C223" s="9"/>
      <c r="D223" s="15" t="s">
        <v>839</v>
      </c>
      <c r="E223" s="16">
        <v>1</v>
      </c>
      <c r="F223" s="16">
        <v>1</v>
      </c>
      <c r="G223" s="11">
        <v>10</v>
      </c>
      <c r="H223" s="11">
        <v>10</v>
      </c>
      <c r="I223" s="11"/>
      <c r="J223" s="11"/>
      <c r="K223" s="11"/>
    </row>
    <row r="224" s="1" customFormat="1" ht="14.4" customHeight="1" spans="1:11">
      <c r="A224" s="9"/>
      <c r="B224" s="11"/>
      <c r="C224" s="9" t="s">
        <v>709</v>
      </c>
      <c r="D224" s="15" t="s">
        <v>840</v>
      </c>
      <c r="E224" s="16">
        <v>0.98</v>
      </c>
      <c r="F224" s="16">
        <v>0.98</v>
      </c>
      <c r="G224" s="11">
        <v>10</v>
      </c>
      <c r="H224" s="11">
        <v>9</v>
      </c>
      <c r="I224" s="11"/>
      <c r="J224" s="11"/>
      <c r="K224" s="11"/>
    </row>
    <row r="225" s="1" customFormat="1" ht="14.4" customHeight="1" spans="1:11">
      <c r="A225" s="9"/>
      <c r="B225" s="11"/>
      <c r="C225" s="9"/>
      <c r="D225" s="15" t="s">
        <v>841</v>
      </c>
      <c r="E225" s="16">
        <v>0.97</v>
      </c>
      <c r="F225" s="16">
        <v>0.97</v>
      </c>
      <c r="G225" s="11">
        <v>10</v>
      </c>
      <c r="H225" s="11">
        <v>10</v>
      </c>
      <c r="I225" s="11"/>
      <c r="J225" s="11"/>
      <c r="K225" s="11"/>
    </row>
    <row r="226" s="1" customFormat="1" ht="25.5" spans="1:11">
      <c r="A226" s="9"/>
      <c r="B226" s="9" t="s">
        <v>712</v>
      </c>
      <c r="C226" s="9" t="s">
        <v>716</v>
      </c>
      <c r="D226" s="15" t="s">
        <v>842</v>
      </c>
      <c r="E226" s="16">
        <v>0.96</v>
      </c>
      <c r="F226" s="16">
        <v>0.96</v>
      </c>
      <c r="G226" s="11">
        <v>30</v>
      </c>
      <c r="H226" s="11">
        <v>30</v>
      </c>
      <c r="I226" s="11"/>
      <c r="J226" s="11"/>
      <c r="K226" s="11"/>
    </row>
    <row r="227" s="1" customFormat="1" ht="25.5" spans="1:11">
      <c r="A227" s="9"/>
      <c r="B227" s="9" t="s">
        <v>750</v>
      </c>
      <c r="C227" s="9"/>
      <c r="D227" s="15" t="s">
        <v>721</v>
      </c>
      <c r="E227" s="16">
        <v>0.96</v>
      </c>
      <c r="F227" s="16">
        <v>0.96</v>
      </c>
      <c r="G227" s="11">
        <v>10</v>
      </c>
      <c r="H227" s="11">
        <v>10</v>
      </c>
      <c r="I227" s="11"/>
      <c r="J227" s="11"/>
      <c r="K227" s="11"/>
    </row>
    <row r="228" s="1" customFormat="1" spans="1:11">
      <c r="A228" s="17"/>
      <c r="B228" s="18" t="s">
        <v>723</v>
      </c>
      <c r="C228" s="19"/>
      <c r="D228" s="19"/>
      <c r="E228" s="19"/>
      <c r="F228" s="20"/>
      <c r="G228" s="11">
        <v>90</v>
      </c>
      <c r="H228" s="11">
        <v>89</v>
      </c>
      <c r="I228" s="22"/>
      <c r="J228" s="23"/>
      <c r="K228" s="24"/>
    </row>
    <row r="229" s="1" customFormat="1" ht="14.4" customHeight="1" spans="1:11">
      <c r="A229" s="9" t="s">
        <v>752</v>
      </c>
      <c r="B229" s="9"/>
      <c r="C229" s="9"/>
      <c r="D229" s="9"/>
      <c r="E229" s="9"/>
      <c r="F229" s="9"/>
      <c r="G229" s="11">
        <v>100</v>
      </c>
      <c r="H229" s="11"/>
      <c r="I229" s="11"/>
      <c r="J229" s="11"/>
      <c r="K229" s="11"/>
    </row>
    <row r="230" s="1" customFormat="1" ht="14.4" customHeight="1" spans="1:11">
      <c r="A230" s="9" t="s">
        <v>725</v>
      </c>
      <c r="B230" s="15" t="s">
        <v>829</v>
      </c>
      <c r="C230" s="15"/>
      <c r="D230" s="15"/>
      <c r="E230" s="15"/>
      <c r="F230" s="15"/>
      <c r="G230" s="15"/>
      <c r="H230" s="15"/>
      <c r="I230" s="15"/>
      <c r="J230" s="15"/>
      <c r="K230" s="15"/>
    </row>
    <row r="231" s="1" customFormat="1" ht="14.4" customHeight="1" spans="1:11">
      <c r="A231" s="9"/>
      <c r="B231" s="15"/>
      <c r="C231" s="15"/>
      <c r="D231" s="15"/>
      <c r="E231" s="15"/>
      <c r="F231" s="15"/>
      <c r="G231" s="15"/>
      <c r="H231" s="15"/>
      <c r="I231" s="15"/>
      <c r="J231" s="15"/>
      <c r="K231" s="15"/>
    </row>
    <row r="235" spans="11:11">
      <c r="K235" s="2" t="s">
        <v>728</v>
      </c>
    </row>
    <row r="236" s="1" customFormat="1" ht="27" spans="1:11">
      <c r="A236" s="3" t="s">
        <v>729</v>
      </c>
      <c r="B236" s="3"/>
      <c r="C236" s="3"/>
      <c r="D236" s="3"/>
      <c r="E236" s="3"/>
      <c r="F236" s="3"/>
      <c r="G236" s="3"/>
      <c r="H236" s="3"/>
      <c r="I236" s="3"/>
      <c r="J236" s="3"/>
      <c r="K236" s="3"/>
    </row>
    <row r="237" s="1" customFormat="1" ht="14.4" customHeight="1" spans="1:11">
      <c r="A237" s="4" t="s">
        <v>670</v>
      </c>
      <c r="B237" s="4"/>
      <c r="C237" s="4"/>
      <c r="D237" s="4"/>
      <c r="E237" s="4"/>
      <c r="F237" s="4"/>
      <c r="G237" s="4"/>
      <c r="H237" s="4"/>
      <c r="I237" s="4"/>
      <c r="J237" s="4"/>
      <c r="K237" s="4"/>
    </row>
    <row r="238" s="1" customFormat="1" ht="14.4" customHeight="1" spans="1:11">
      <c r="A238" s="5" t="s">
        <v>786</v>
      </c>
      <c r="B238" s="5"/>
      <c r="C238" s="5"/>
      <c r="D238" s="5"/>
      <c r="E238" s="5"/>
      <c r="F238" s="5"/>
      <c r="G238" s="5"/>
      <c r="H238" s="5"/>
      <c r="I238" s="5"/>
      <c r="J238" s="5"/>
      <c r="K238" s="5"/>
    </row>
    <row r="239" s="1" customFormat="1" spans="1:11">
      <c r="A239" s="6" t="s">
        <v>731</v>
      </c>
      <c r="B239" s="6"/>
      <c r="C239" s="6"/>
      <c r="D239" s="7" t="s">
        <v>843</v>
      </c>
      <c r="E239" s="8"/>
      <c r="F239" s="8"/>
      <c r="G239" s="8"/>
      <c r="H239" s="8"/>
      <c r="I239" s="8"/>
      <c r="J239" s="8"/>
      <c r="K239" s="8"/>
    </row>
    <row r="240" s="1" customFormat="1" ht="49" customHeight="1" spans="1:11">
      <c r="A240" s="9" t="s">
        <v>674</v>
      </c>
      <c r="B240" s="9"/>
      <c r="C240" s="9"/>
      <c r="D240" s="10" t="s">
        <v>733</v>
      </c>
      <c r="E240" s="11"/>
      <c r="F240" s="9" t="s">
        <v>676</v>
      </c>
      <c r="G240" s="10" t="s">
        <v>673</v>
      </c>
      <c r="H240" s="11"/>
      <c r="I240" s="11"/>
      <c r="J240" s="11"/>
      <c r="K240" s="11"/>
    </row>
    <row r="241" s="1" customFormat="1" ht="25.5" spans="1:11">
      <c r="A241" s="9" t="s">
        <v>734</v>
      </c>
      <c r="B241" s="9"/>
      <c r="C241" s="9"/>
      <c r="D241" s="9" t="s">
        <v>678</v>
      </c>
      <c r="E241" s="9" t="s">
        <v>679</v>
      </c>
      <c r="F241" s="9" t="s">
        <v>680</v>
      </c>
      <c r="G241" s="9" t="s">
        <v>681</v>
      </c>
      <c r="H241" s="9"/>
      <c r="I241" s="9" t="s">
        <v>682</v>
      </c>
      <c r="J241" s="9" t="s">
        <v>683</v>
      </c>
      <c r="K241" s="9" t="s">
        <v>684</v>
      </c>
    </row>
    <row r="242" s="1" customFormat="1" ht="25.5" spans="1:11">
      <c r="A242" s="9"/>
      <c r="B242" s="9"/>
      <c r="C242" s="9"/>
      <c r="D242" s="9" t="s">
        <v>685</v>
      </c>
      <c r="E242" s="11">
        <v>0</v>
      </c>
      <c r="F242" s="11">
        <v>210000</v>
      </c>
      <c r="G242" s="11">
        <v>210000</v>
      </c>
      <c r="H242" s="11"/>
      <c r="I242" s="11">
        <v>10</v>
      </c>
      <c r="J242" s="21">
        <v>1</v>
      </c>
      <c r="K242" s="11">
        <v>10</v>
      </c>
    </row>
    <row r="243" s="1" customFormat="1" spans="1:11">
      <c r="A243" s="9"/>
      <c r="B243" s="9"/>
      <c r="C243" s="9"/>
      <c r="D243" s="9" t="s">
        <v>735</v>
      </c>
      <c r="E243" s="11">
        <v>0</v>
      </c>
      <c r="F243" s="11">
        <v>210000</v>
      </c>
      <c r="G243" s="11">
        <v>210000</v>
      </c>
      <c r="H243" s="11"/>
      <c r="I243" s="11" t="s">
        <v>584</v>
      </c>
      <c r="J243" s="11" t="s">
        <v>584</v>
      </c>
      <c r="K243" s="11" t="s">
        <v>584</v>
      </c>
    </row>
    <row r="244" s="1" customFormat="1" ht="25.5" spans="1:11">
      <c r="A244" s="9"/>
      <c r="B244" s="9"/>
      <c r="C244" s="9"/>
      <c r="D244" s="12" t="s">
        <v>736</v>
      </c>
      <c r="E244" s="11">
        <v>0</v>
      </c>
      <c r="F244" s="11">
        <v>210000</v>
      </c>
      <c r="G244" s="11">
        <v>210000</v>
      </c>
      <c r="H244" s="11"/>
      <c r="I244" s="11" t="s">
        <v>584</v>
      </c>
      <c r="J244" s="11" t="s">
        <v>584</v>
      </c>
      <c r="K244" s="11" t="s">
        <v>584</v>
      </c>
    </row>
    <row r="245" s="1" customFormat="1" spans="1:11">
      <c r="A245" s="9"/>
      <c r="B245" s="9"/>
      <c r="C245" s="9"/>
      <c r="D245" s="12" t="s">
        <v>737</v>
      </c>
      <c r="E245" s="11"/>
      <c r="F245" s="11"/>
      <c r="G245" s="11"/>
      <c r="H245" s="11"/>
      <c r="I245" s="11" t="s">
        <v>584</v>
      </c>
      <c r="J245" s="11" t="s">
        <v>584</v>
      </c>
      <c r="K245" s="11" t="s">
        <v>584</v>
      </c>
    </row>
    <row r="246" s="1" customFormat="1" spans="1:11">
      <c r="A246" s="9"/>
      <c r="B246" s="9"/>
      <c r="C246" s="9"/>
      <c r="D246" s="9" t="s">
        <v>686</v>
      </c>
      <c r="E246" s="11"/>
      <c r="F246" s="11"/>
      <c r="G246" s="11"/>
      <c r="H246" s="11"/>
      <c r="I246" s="11" t="s">
        <v>584</v>
      </c>
      <c r="J246" s="11" t="s">
        <v>584</v>
      </c>
      <c r="K246" s="11" t="s">
        <v>584</v>
      </c>
    </row>
    <row r="247" s="1" customFormat="1" spans="1:11">
      <c r="A247" s="9" t="s">
        <v>687</v>
      </c>
      <c r="B247" s="9" t="s">
        <v>688</v>
      </c>
      <c r="C247" s="9"/>
      <c r="D247" s="9"/>
      <c r="E247" s="9"/>
      <c r="F247" s="9" t="s">
        <v>689</v>
      </c>
      <c r="G247" s="9"/>
      <c r="H247" s="9"/>
      <c r="I247" s="9"/>
      <c r="J247" s="9"/>
      <c r="K247" s="9"/>
    </row>
    <row r="248" s="1" customFormat="1" ht="52" customHeight="1" spans="1:11">
      <c r="A248" s="9"/>
      <c r="B248" s="10" t="s">
        <v>844</v>
      </c>
      <c r="C248" s="11"/>
      <c r="D248" s="11"/>
      <c r="E248" s="11"/>
      <c r="F248" s="10" t="s">
        <v>845</v>
      </c>
      <c r="G248" s="11"/>
      <c r="H248" s="11"/>
      <c r="I248" s="11"/>
      <c r="J248" s="11"/>
      <c r="K248" s="11"/>
    </row>
    <row r="249" s="1" customFormat="1" ht="25.5" spans="1:11">
      <c r="A249" s="9" t="s">
        <v>739</v>
      </c>
      <c r="B249" s="9" t="s">
        <v>693</v>
      </c>
      <c r="C249" s="9" t="s">
        <v>694</v>
      </c>
      <c r="D249" s="9" t="s">
        <v>695</v>
      </c>
      <c r="E249" s="9" t="s">
        <v>696</v>
      </c>
      <c r="F249" s="9" t="s">
        <v>697</v>
      </c>
      <c r="G249" s="9" t="s">
        <v>682</v>
      </c>
      <c r="H249" s="9" t="s">
        <v>684</v>
      </c>
      <c r="I249" s="9" t="s">
        <v>698</v>
      </c>
      <c r="J249" s="9"/>
      <c r="K249" s="9"/>
    </row>
    <row r="250" s="1" customFormat="1" ht="25.5" spans="1:11">
      <c r="A250" s="9"/>
      <c r="B250" s="10" t="s">
        <v>740</v>
      </c>
      <c r="C250" s="9" t="s">
        <v>700</v>
      </c>
      <c r="D250" s="15" t="s">
        <v>846</v>
      </c>
      <c r="E250" s="11" t="s">
        <v>847</v>
      </c>
      <c r="F250" s="11" t="s">
        <v>847</v>
      </c>
      <c r="G250" s="11">
        <v>10</v>
      </c>
      <c r="H250" s="11">
        <v>10</v>
      </c>
      <c r="I250" s="11"/>
      <c r="J250" s="11"/>
      <c r="K250" s="11"/>
    </row>
    <row r="251" s="1" customFormat="1" ht="25.5" spans="1:11">
      <c r="A251" s="9"/>
      <c r="B251" s="11"/>
      <c r="C251" s="9"/>
      <c r="D251" s="15" t="s">
        <v>848</v>
      </c>
      <c r="E251" s="11" t="s">
        <v>849</v>
      </c>
      <c r="F251" s="11" t="s">
        <v>849</v>
      </c>
      <c r="G251" s="11">
        <v>10</v>
      </c>
      <c r="H251" s="11">
        <v>10</v>
      </c>
      <c r="I251" s="11"/>
      <c r="J251" s="11"/>
      <c r="K251" s="11"/>
    </row>
    <row r="252" s="1" customFormat="1" ht="25.5" spans="1:11">
      <c r="A252" s="9"/>
      <c r="B252" s="11"/>
      <c r="C252" s="9"/>
      <c r="D252" s="15" t="s">
        <v>850</v>
      </c>
      <c r="E252" s="11" t="s">
        <v>851</v>
      </c>
      <c r="F252" s="11" t="s">
        <v>851</v>
      </c>
      <c r="G252" s="11">
        <v>10</v>
      </c>
      <c r="H252" s="11">
        <v>10</v>
      </c>
      <c r="I252" s="11"/>
      <c r="J252" s="11"/>
      <c r="K252" s="11"/>
    </row>
    <row r="253" s="1" customFormat="1" ht="25.5" spans="1:11">
      <c r="A253" s="9"/>
      <c r="B253" s="11"/>
      <c r="C253" s="9" t="s">
        <v>707</v>
      </c>
      <c r="D253" s="15" t="s">
        <v>796</v>
      </c>
      <c r="E253" s="16">
        <v>0.97</v>
      </c>
      <c r="F253" s="16">
        <v>0.97</v>
      </c>
      <c r="G253" s="11">
        <v>10</v>
      </c>
      <c r="H253" s="11">
        <v>10</v>
      </c>
      <c r="I253" s="11"/>
      <c r="J253" s="11"/>
      <c r="K253" s="11"/>
    </row>
    <row r="254" s="1" customFormat="1" ht="25.5" spans="1:11">
      <c r="A254" s="9"/>
      <c r="B254" s="11"/>
      <c r="C254" s="9" t="s">
        <v>765</v>
      </c>
      <c r="D254" s="15" t="s">
        <v>766</v>
      </c>
      <c r="E254" s="16">
        <v>0.98</v>
      </c>
      <c r="F254" s="16">
        <v>0.98</v>
      </c>
      <c r="G254" s="11">
        <v>10</v>
      </c>
      <c r="H254" s="11">
        <v>10</v>
      </c>
      <c r="I254" s="11"/>
      <c r="J254" s="11"/>
      <c r="K254" s="11"/>
    </row>
    <row r="255" s="1" customFormat="1" ht="25.5" spans="1:11">
      <c r="A255" s="9"/>
      <c r="B255" s="9" t="s">
        <v>712</v>
      </c>
      <c r="C255" s="9" t="s">
        <v>716</v>
      </c>
      <c r="D255" s="15" t="s">
        <v>852</v>
      </c>
      <c r="E255" s="16" t="s">
        <v>718</v>
      </c>
      <c r="F255" s="16" t="s">
        <v>718</v>
      </c>
      <c r="G255" s="35">
        <v>15</v>
      </c>
      <c r="H255" s="35">
        <v>14</v>
      </c>
      <c r="I255" s="11"/>
      <c r="J255" s="11"/>
      <c r="K255" s="11"/>
    </row>
    <row r="256" s="1" customFormat="1" ht="25.5" spans="1:11">
      <c r="A256" s="9"/>
      <c r="B256" s="9"/>
      <c r="C256" s="9"/>
      <c r="D256" s="15" t="s">
        <v>853</v>
      </c>
      <c r="E256" s="16" t="s">
        <v>768</v>
      </c>
      <c r="F256" s="16" t="s">
        <v>768</v>
      </c>
      <c r="G256" s="35">
        <v>15</v>
      </c>
      <c r="H256" s="35">
        <v>15</v>
      </c>
      <c r="I256" s="11"/>
      <c r="J256" s="11"/>
      <c r="K256" s="11"/>
    </row>
    <row r="257" s="1" customFormat="1" ht="25.5" spans="1:11">
      <c r="A257" s="9"/>
      <c r="B257" s="9" t="s">
        <v>750</v>
      </c>
      <c r="C257" s="9" t="s">
        <v>751</v>
      </c>
      <c r="D257" s="15" t="s">
        <v>721</v>
      </c>
      <c r="E257" s="16">
        <v>0.95</v>
      </c>
      <c r="F257" s="16">
        <v>0.95</v>
      </c>
      <c r="G257" s="11">
        <v>10</v>
      </c>
      <c r="H257" s="11">
        <v>10</v>
      </c>
      <c r="I257" s="11"/>
      <c r="J257" s="11"/>
      <c r="K257" s="11"/>
    </row>
    <row r="258" s="1" customFormat="1" spans="1:11">
      <c r="A258" s="17"/>
      <c r="B258" s="18" t="s">
        <v>723</v>
      </c>
      <c r="C258" s="19"/>
      <c r="D258" s="19"/>
      <c r="E258" s="19"/>
      <c r="F258" s="20"/>
      <c r="G258" s="11">
        <v>90</v>
      </c>
      <c r="H258" s="11">
        <v>89</v>
      </c>
      <c r="I258" s="22"/>
      <c r="J258" s="23"/>
      <c r="K258" s="24"/>
    </row>
    <row r="259" s="1" customFormat="1" spans="1:11">
      <c r="A259" s="9" t="s">
        <v>752</v>
      </c>
      <c r="B259" s="9"/>
      <c r="C259" s="9"/>
      <c r="D259" s="9"/>
      <c r="E259" s="9"/>
      <c r="F259" s="9"/>
      <c r="G259" s="11">
        <v>100</v>
      </c>
      <c r="H259" s="11"/>
      <c r="I259" s="11"/>
      <c r="J259" s="11"/>
      <c r="K259" s="11"/>
    </row>
    <row r="260" s="1" customFormat="1" spans="1:11">
      <c r="A260" s="9" t="s">
        <v>725</v>
      </c>
      <c r="B260" s="15" t="s">
        <v>773</v>
      </c>
      <c r="C260" s="15"/>
      <c r="D260" s="15"/>
      <c r="E260" s="15"/>
      <c r="F260" s="15"/>
      <c r="G260" s="15"/>
      <c r="H260" s="15"/>
      <c r="I260" s="15"/>
      <c r="J260" s="15"/>
      <c r="K260" s="15"/>
    </row>
    <row r="261" s="1" customFormat="1" spans="1:11">
      <c r="A261" s="9"/>
      <c r="B261" s="15"/>
      <c r="C261" s="15"/>
      <c r="D261" s="15"/>
      <c r="E261" s="15"/>
      <c r="F261" s="15"/>
      <c r="G261" s="15"/>
      <c r="H261" s="15"/>
      <c r="I261" s="15"/>
      <c r="J261" s="15"/>
      <c r="K261" s="15"/>
    </row>
    <row r="263" spans="11:11">
      <c r="K263" s="2" t="s">
        <v>728</v>
      </c>
    </row>
    <row r="264" s="1" customFormat="1" ht="27" spans="1:11">
      <c r="A264" s="3" t="s">
        <v>729</v>
      </c>
      <c r="B264" s="3"/>
      <c r="C264" s="3"/>
      <c r="D264" s="3"/>
      <c r="E264" s="3"/>
      <c r="F264" s="3"/>
      <c r="G264" s="3"/>
      <c r="H264" s="3"/>
      <c r="I264" s="3"/>
      <c r="J264" s="3"/>
      <c r="K264" s="3"/>
    </row>
    <row r="265" s="1" customFormat="1" ht="14.4" customHeight="1" spans="1:11">
      <c r="A265" s="4" t="s">
        <v>670</v>
      </c>
      <c r="B265" s="4"/>
      <c r="C265" s="4"/>
      <c r="D265" s="4"/>
      <c r="E265" s="4"/>
      <c r="F265" s="4"/>
      <c r="G265" s="4"/>
      <c r="H265" s="4"/>
      <c r="I265" s="4"/>
      <c r="J265" s="4"/>
      <c r="K265" s="4"/>
    </row>
    <row r="266" s="1" customFormat="1" ht="14.4" customHeight="1" spans="1:11">
      <c r="A266" s="5" t="s">
        <v>821</v>
      </c>
      <c r="B266" s="5"/>
      <c r="C266" s="5"/>
      <c r="D266" s="5"/>
      <c r="E266" s="5"/>
      <c r="F266" s="5"/>
      <c r="G266" s="5"/>
      <c r="H266" s="5"/>
      <c r="I266" s="5"/>
      <c r="J266" s="5"/>
      <c r="K266" s="5"/>
    </row>
    <row r="267" s="1" customFormat="1" spans="1:11">
      <c r="A267" s="6" t="s">
        <v>731</v>
      </c>
      <c r="B267" s="6"/>
      <c r="C267" s="6"/>
      <c r="D267" s="7" t="s">
        <v>854</v>
      </c>
      <c r="E267" s="8"/>
      <c r="F267" s="8"/>
      <c r="G267" s="8"/>
      <c r="H267" s="8"/>
      <c r="I267" s="8"/>
      <c r="J267" s="8"/>
      <c r="K267" s="8"/>
    </row>
    <row r="268" s="1" customFormat="1" ht="41" customHeight="1" spans="1:11">
      <c r="A268" s="9" t="s">
        <v>674</v>
      </c>
      <c r="B268" s="9"/>
      <c r="C268" s="9"/>
      <c r="D268" s="10" t="s">
        <v>733</v>
      </c>
      <c r="E268" s="11"/>
      <c r="F268" s="9" t="s">
        <v>676</v>
      </c>
      <c r="G268" s="10" t="s">
        <v>673</v>
      </c>
      <c r="H268" s="11"/>
      <c r="I268" s="11"/>
      <c r="J268" s="11"/>
      <c r="K268" s="11"/>
    </row>
    <row r="269" s="1" customFormat="1" ht="25.5" spans="1:11">
      <c r="A269" s="9" t="s">
        <v>734</v>
      </c>
      <c r="B269" s="9"/>
      <c r="C269" s="9"/>
      <c r="D269" s="9" t="s">
        <v>678</v>
      </c>
      <c r="E269" s="9" t="s">
        <v>679</v>
      </c>
      <c r="F269" s="9" t="s">
        <v>680</v>
      </c>
      <c r="G269" s="9" t="s">
        <v>681</v>
      </c>
      <c r="H269" s="9"/>
      <c r="I269" s="9" t="s">
        <v>682</v>
      </c>
      <c r="J269" s="9" t="s">
        <v>683</v>
      </c>
      <c r="K269" s="9" t="s">
        <v>684</v>
      </c>
    </row>
    <row r="270" s="1" customFormat="1" ht="25.5" spans="1:11">
      <c r="A270" s="9"/>
      <c r="B270" s="9"/>
      <c r="C270" s="9"/>
      <c r="D270" s="9" t="s">
        <v>685</v>
      </c>
      <c r="E270" s="11">
        <v>0</v>
      </c>
      <c r="F270" s="11">
        <v>240000</v>
      </c>
      <c r="G270" s="11">
        <v>240000</v>
      </c>
      <c r="H270" s="11"/>
      <c r="I270" s="11">
        <v>10</v>
      </c>
      <c r="J270" s="21">
        <v>1</v>
      </c>
      <c r="K270" s="11">
        <v>10</v>
      </c>
    </row>
    <row r="271" s="1" customFormat="1" spans="1:11">
      <c r="A271" s="9"/>
      <c r="B271" s="9"/>
      <c r="C271" s="9"/>
      <c r="D271" s="9" t="s">
        <v>735</v>
      </c>
      <c r="E271" s="11">
        <v>0</v>
      </c>
      <c r="F271" s="11">
        <v>240000</v>
      </c>
      <c r="G271" s="11">
        <v>240000</v>
      </c>
      <c r="H271" s="11"/>
      <c r="I271" s="11" t="s">
        <v>584</v>
      </c>
      <c r="J271" s="11" t="s">
        <v>584</v>
      </c>
      <c r="K271" s="11" t="s">
        <v>584</v>
      </c>
    </row>
    <row r="272" s="1" customFormat="1" ht="25.5" spans="1:11">
      <c r="A272" s="9"/>
      <c r="B272" s="9"/>
      <c r="C272" s="9"/>
      <c r="D272" s="12" t="s">
        <v>736</v>
      </c>
      <c r="E272" s="11">
        <v>0</v>
      </c>
      <c r="F272" s="11">
        <v>240000</v>
      </c>
      <c r="G272" s="11">
        <v>240000</v>
      </c>
      <c r="H272" s="11"/>
      <c r="I272" s="11" t="s">
        <v>584</v>
      </c>
      <c r="J272" s="11" t="s">
        <v>584</v>
      </c>
      <c r="K272" s="11" t="s">
        <v>584</v>
      </c>
    </row>
    <row r="273" s="1" customFormat="1" spans="1:11">
      <c r="A273" s="9"/>
      <c r="B273" s="9"/>
      <c r="C273" s="9"/>
      <c r="D273" s="12" t="s">
        <v>737</v>
      </c>
      <c r="E273" s="11"/>
      <c r="F273" s="11"/>
      <c r="G273" s="11"/>
      <c r="H273" s="11"/>
      <c r="I273" s="11" t="s">
        <v>584</v>
      </c>
      <c r="J273" s="11" t="s">
        <v>584</v>
      </c>
      <c r="K273" s="11" t="s">
        <v>584</v>
      </c>
    </row>
    <row r="274" s="1" customFormat="1" spans="1:11">
      <c r="A274" s="9"/>
      <c r="B274" s="9"/>
      <c r="C274" s="9"/>
      <c r="D274" s="9" t="s">
        <v>686</v>
      </c>
      <c r="E274" s="11"/>
      <c r="F274" s="11"/>
      <c r="G274" s="11"/>
      <c r="H274" s="11"/>
      <c r="I274" s="11" t="s">
        <v>584</v>
      </c>
      <c r="J274" s="11" t="s">
        <v>584</v>
      </c>
      <c r="K274" s="11" t="s">
        <v>584</v>
      </c>
    </row>
    <row r="275" s="1" customFormat="1" spans="1:11">
      <c r="A275" s="9" t="s">
        <v>687</v>
      </c>
      <c r="B275" s="9" t="s">
        <v>688</v>
      </c>
      <c r="C275" s="9"/>
      <c r="D275" s="9"/>
      <c r="E275" s="9"/>
      <c r="F275" s="9" t="s">
        <v>689</v>
      </c>
      <c r="G275" s="9"/>
      <c r="H275" s="9"/>
      <c r="I275" s="9"/>
      <c r="J275" s="9"/>
      <c r="K275" s="9"/>
    </row>
    <row r="276" s="1" customFormat="1" ht="81" customHeight="1" spans="1:11">
      <c r="A276" s="9"/>
      <c r="B276" s="11" t="s">
        <v>855</v>
      </c>
      <c r="C276" s="11"/>
      <c r="D276" s="11"/>
      <c r="E276" s="11"/>
      <c r="F276" s="10" t="s">
        <v>856</v>
      </c>
      <c r="G276" s="11"/>
      <c r="H276" s="11"/>
      <c r="I276" s="11"/>
      <c r="J276" s="11"/>
      <c r="K276" s="11"/>
    </row>
    <row r="277" s="1" customFormat="1" ht="25.5" spans="1:11">
      <c r="A277" s="9" t="s">
        <v>739</v>
      </c>
      <c r="B277" s="9" t="s">
        <v>693</v>
      </c>
      <c r="C277" s="9" t="s">
        <v>694</v>
      </c>
      <c r="D277" s="9" t="s">
        <v>695</v>
      </c>
      <c r="E277" s="9" t="s">
        <v>696</v>
      </c>
      <c r="F277" s="9" t="s">
        <v>697</v>
      </c>
      <c r="G277" s="9" t="s">
        <v>682</v>
      </c>
      <c r="H277" s="9" t="s">
        <v>684</v>
      </c>
      <c r="I277" s="9" t="s">
        <v>698</v>
      </c>
      <c r="J277" s="9"/>
      <c r="K277" s="9"/>
    </row>
    <row r="278" s="1" customFormat="1" ht="25.5" spans="1:11">
      <c r="A278" s="9"/>
      <c r="B278" s="10" t="s">
        <v>740</v>
      </c>
      <c r="C278" s="9" t="s">
        <v>700</v>
      </c>
      <c r="D278" s="15" t="s">
        <v>846</v>
      </c>
      <c r="E278" s="11" t="s">
        <v>847</v>
      </c>
      <c r="F278" s="11" t="s">
        <v>847</v>
      </c>
      <c r="G278" s="11">
        <v>10</v>
      </c>
      <c r="H278" s="11">
        <v>10</v>
      </c>
      <c r="I278" s="11"/>
      <c r="J278" s="11"/>
      <c r="K278" s="11"/>
    </row>
    <row r="279" s="1" customFormat="1" ht="38.25" spans="1:11">
      <c r="A279" s="9"/>
      <c r="B279" s="11"/>
      <c r="C279" s="9"/>
      <c r="D279" s="15" t="s">
        <v>857</v>
      </c>
      <c r="E279" s="11" t="s">
        <v>858</v>
      </c>
      <c r="F279" s="11" t="s">
        <v>858</v>
      </c>
      <c r="G279" s="11">
        <v>10</v>
      </c>
      <c r="H279" s="11">
        <v>10</v>
      </c>
      <c r="I279" s="11"/>
      <c r="J279" s="11"/>
      <c r="K279" s="11"/>
    </row>
    <row r="280" s="1" customFormat="1" ht="25.5" spans="1:11">
      <c r="A280" s="9"/>
      <c r="B280" s="11"/>
      <c r="C280" s="9"/>
      <c r="D280" s="15" t="s">
        <v>859</v>
      </c>
      <c r="E280" s="11" t="s">
        <v>860</v>
      </c>
      <c r="F280" s="11" t="s">
        <v>860</v>
      </c>
      <c r="G280" s="11">
        <v>10</v>
      </c>
      <c r="H280" s="11">
        <v>10</v>
      </c>
      <c r="I280" s="11"/>
      <c r="J280" s="11"/>
      <c r="K280" s="11"/>
    </row>
    <row r="281" s="1" customFormat="1" spans="1:11">
      <c r="A281" s="9"/>
      <c r="B281" s="11"/>
      <c r="C281" s="9"/>
      <c r="D281" s="15" t="s">
        <v>861</v>
      </c>
      <c r="E281" s="11" t="s">
        <v>862</v>
      </c>
      <c r="F281" s="11" t="s">
        <v>862</v>
      </c>
      <c r="G281" s="11">
        <v>10</v>
      </c>
      <c r="H281" s="11">
        <v>10</v>
      </c>
      <c r="I281" s="11"/>
      <c r="J281" s="11"/>
      <c r="K281" s="11"/>
    </row>
    <row r="282" s="1" customFormat="1" ht="25.5" spans="1:11">
      <c r="A282" s="9"/>
      <c r="B282" s="11"/>
      <c r="C282" s="9" t="s">
        <v>707</v>
      </c>
      <c r="D282" s="15" t="s">
        <v>863</v>
      </c>
      <c r="E282" s="16">
        <v>0.95</v>
      </c>
      <c r="F282" s="16">
        <v>0.95</v>
      </c>
      <c r="G282" s="11">
        <v>10</v>
      </c>
      <c r="H282" s="11">
        <v>10</v>
      </c>
      <c r="I282" s="11"/>
      <c r="J282" s="11"/>
      <c r="K282" s="11"/>
    </row>
    <row r="283" s="1" customFormat="1" ht="24" spans="1:11">
      <c r="A283" s="9"/>
      <c r="B283" s="9" t="s">
        <v>712</v>
      </c>
      <c r="C283" s="9" t="s">
        <v>716</v>
      </c>
      <c r="D283" s="36" t="s">
        <v>852</v>
      </c>
      <c r="E283" s="11" t="s">
        <v>768</v>
      </c>
      <c r="F283" s="11" t="s">
        <v>768</v>
      </c>
      <c r="G283" s="11">
        <v>15</v>
      </c>
      <c r="H283" s="11">
        <v>15</v>
      </c>
      <c r="I283" s="11"/>
      <c r="J283" s="11"/>
      <c r="K283" s="11"/>
    </row>
    <row r="284" s="1" customFormat="1" ht="24" spans="1:11">
      <c r="A284" s="9"/>
      <c r="B284" s="9"/>
      <c r="C284" s="9" t="s">
        <v>748</v>
      </c>
      <c r="D284" s="36" t="s">
        <v>864</v>
      </c>
      <c r="E284" s="16">
        <v>0.95</v>
      </c>
      <c r="F284" s="16">
        <v>0.95</v>
      </c>
      <c r="G284" s="11">
        <v>15</v>
      </c>
      <c r="H284" s="11">
        <v>15</v>
      </c>
      <c r="I284" s="11"/>
      <c r="J284" s="11"/>
      <c r="K284" s="11"/>
    </row>
    <row r="285" s="1" customFormat="1" ht="25.5" spans="1:11">
      <c r="A285" s="9"/>
      <c r="B285" s="9" t="s">
        <v>750</v>
      </c>
      <c r="C285" s="9"/>
      <c r="D285" s="36" t="s">
        <v>721</v>
      </c>
      <c r="E285" s="16">
        <v>0.95</v>
      </c>
      <c r="F285" s="16">
        <v>0.95</v>
      </c>
      <c r="G285" s="11">
        <v>10</v>
      </c>
      <c r="H285" s="11">
        <v>10</v>
      </c>
      <c r="I285" s="11"/>
      <c r="J285" s="11"/>
      <c r="K285" s="11"/>
    </row>
    <row r="286" s="1" customFormat="1" spans="1:11">
      <c r="A286" s="17"/>
      <c r="B286" s="18" t="s">
        <v>723</v>
      </c>
      <c r="C286" s="19"/>
      <c r="D286" s="19"/>
      <c r="E286" s="19"/>
      <c r="F286" s="20"/>
      <c r="G286" s="11">
        <v>90</v>
      </c>
      <c r="H286" s="11">
        <v>90</v>
      </c>
      <c r="I286" s="22"/>
      <c r="J286" s="23"/>
      <c r="K286" s="24"/>
    </row>
    <row r="287" s="1" customFormat="1" spans="1:11">
      <c r="A287" s="9" t="s">
        <v>752</v>
      </c>
      <c r="B287" s="9"/>
      <c r="C287" s="9"/>
      <c r="D287" s="9"/>
      <c r="E287" s="9"/>
      <c r="F287" s="9"/>
      <c r="G287" s="11">
        <v>100</v>
      </c>
      <c r="H287" s="11"/>
      <c r="I287" s="11"/>
      <c r="J287" s="11"/>
      <c r="K287" s="11"/>
    </row>
    <row r="288" s="1" customFormat="1" spans="1:11">
      <c r="A288" s="9" t="s">
        <v>725</v>
      </c>
      <c r="B288" s="15" t="s">
        <v>865</v>
      </c>
      <c r="C288" s="15"/>
      <c r="D288" s="15"/>
      <c r="E288" s="15"/>
      <c r="F288" s="15"/>
      <c r="G288" s="15"/>
      <c r="H288" s="15"/>
      <c r="I288" s="15"/>
      <c r="J288" s="15"/>
      <c r="K288" s="15"/>
    </row>
    <row r="289" s="1" customFormat="1" spans="1:11">
      <c r="A289" s="9"/>
      <c r="B289" s="15"/>
      <c r="C289" s="15"/>
      <c r="D289" s="15"/>
      <c r="E289" s="15"/>
      <c r="F289" s="15"/>
      <c r="G289" s="15"/>
      <c r="H289" s="15"/>
      <c r="I289" s="15"/>
      <c r="J289" s="15"/>
      <c r="K289" s="15"/>
    </row>
    <row r="291" spans="11:11">
      <c r="K291" s="2" t="s">
        <v>728</v>
      </c>
    </row>
    <row r="292" s="1" customFormat="1" ht="27" spans="1:11">
      <c r="A292" s="3" t="s">
        <v>729</v>
      </c>
      <c r="B292" s="3"/>
      <c r="C292" s="3"/>
      <c r="D292" s="3"/>
      <c r="E292" s="3"/>
      <c r="F292" s="3"/>
      <c r="G292" s="3"/>
      <c r="H292" s="3"/>
      <c r="I292" s="3"/>
      <c r="J292" s="3"/>
      <c r="K292" s="3"/>
    </row>
    <row r="293" s="1" customFormat="1" ht="14.4" customHeight="1" spans="1:11">
      <c r="A293" s="4" t="s">
        <v>670</v>
      </c>
      <c r="B293" s="4"/>
      <c r="C293" s="4"/>
      <c r="D293" s="4"/>
      <c r="E293" s="4"/>
      <c r="F293" s="4"/>
      <c r="G293" s="4"/>
      <c r="H293" s="4"/>
      <c r="I293" s="4"/>
      <c r="J293" s="4"/>
      <c r="K293" s="4"/>
    </row>
    <row r="294" s="1" customFormat="1" ht="14.4" customHeight="1" spans="1:11">
      <c r="A294" s="5" t="s">
        <v>799</v>
      </c>
      <c r="B294" s="5"/>
      <c r="C294" s="5"/>
      <c r="D294" s="5"/>
      <c r="E294" s="5"/>
      <c r="F294" s="5"/>
      <c r="G294" s="5"/>
      <c r="H294" s="5"/>
      <c r="I294" s="5"/>
      <c r="J294" s="5"/>
      <c r="K294" s="5"/>
    </row>
    <row r="295" s="1" customFormat="1" spans="1:11">
      <c r="A295" s="6" t="s">
        <v>731</v>
      </c>
      <c r="B295" s="6"/>
      <c r="C295" s="6"/>
      <c r="D295" s="7" t="s">
        <v>866</v>
      </c>
      <c r="E295" s="8"/>
      <c r="F295" s="8"/>
      <c r="G295" s="8"/>
      <c r="H295" s="8"/>
      <c r="I295" s="8"/>
      <c r="J295" s="8"/>
      <c r="K295" s="8"/>
    </row>
    <row r="296" s="1" customFormat="1" ht="42" customHeight="1" spans="1:11">
      <c r="A296" s="9" t="s">
        <v>674</v>
      </c>
      <c r="B296" s="9"/>
      <c r="C296" s="9"/>
      <c r="D296" s="10" t="s">
        <v>733</v>
      </c>
      <c r="E296" s="11"/>
      <c r="F296" s="9" t="s">
        <v>676</v>
      </c>
      <c r="G296" s="10" t="s">
        <v>673</v>
      </c>
      <c r="H296" s="11"/>
      <c r="I296" s="11"/>
      <c r="J296" s="11"/>
      <c r="K296" s="11"/>
    </row>
    <row r="297" s="1" customFormat="1" ht="25.5" spans="1:11">
      <c r="A297" s="9" t="s">
        <v>734</v>
      </c>
      <c r="B297" s="9"/>
      <c r="C297" s="9"/>
      <c r="D297" s="9" t="s">
        <v>678</v>
      </c>
      <c r="E297" s="9" t="s">
        <v>679</v>
      </c>
      <c r="F297" s="9" t="s">
        <v>680</v>
      </c>
      <c r="G297" s="9" t="s">
        <v>681</v>
      </c>
      <c r="H297" s="9"/>
      <c r="I297" s="9" t="s">
        <v>682</v>
      </c>
      <c r="J297" s="9" t="s">
        <v>683</v>
      </c>
      <c r="K297" s="9" t="s">
        <v>684</v>
      </c>
    </row>
    <row r="298" s="1" customFormat="1" ht="25.5" spans="1:11">
      <c r="A298" s="9"/>
      <c r="B298" s="9"/>
      <c r="C298" s="9"/>
      <c r="D298" s="9" t="s">
        <v>685</v>
      </c>
      <c r="E298" s="11">
        <v>0</v>
      </c>
      <c r="F298" s="11">
        <v>240000</v>
      </c>
      <c r="G298" s="11">
        <v>240000</v>
      </c>
      <c r="H298" s="11"/>
      <c r="I298" s="11">
        <v>10</v>
      </c>
      <c r="J298" s="21">
        <v>1</v>
      </c>
      <c r="K298" s="11">
        <v>10</v>
      </c>
    </row>
    <row r="299" s="1" customFormat="1" spans="1:11">
      <c r="A299" s="9"/>
      <c r="B299" s="9"/>
      <c r="C299" s="9"/>
      <c r="D299" s="9" t="s">
        <v>735</v>
      </c>
      <c r="E299" s="11">
        <v>0</v>
      </c>
      <c r="F299" s="11">
        <v>240000</v>
      </c>
      <c r="G299" s="11">
        <v>240000</v>
      </c>
      <c r="H299" s="11"/>
      <c r="I299" s="11" t="s">
        <v>584</v>
      </c>
      <c r="J299" s="11" t="s">
        <v>584</v>
      </c>
      <c r="K299" s="11" t="s">
        <v>584</v>
      </c>
    </row>
    <row r="300" s="1" customFormat="1" ht="25.5" spans="1:11">
      <c r="A300" s="9"/>
      <c r="B300" s="9"/>
      <c r="C300" s="9"/>
      <c r="D300" s="12" t="s">
        <v>736</v>
      </c>
      <c r="E300" s="11"/>
      <c r="F300" s="11"/>
      <c r="G300" s="11"/>
      <c r="H300" s="11"/>
      <c r="I300" s="11" t="s">
        <v>584</v>
      </c>
      <c r="J300" s="11" t="s">
        <v>584</v>
      </c>
      <c r="K300" s="11" t="s">
        <v>584</v>
      </c>
    </row>
    <row r="301" s="1" customFormat="1" spans="1:11">
      <c r="A301" s="9"/>
      <c r="B301" s="9"/>
      <c r="C301" s="9"/>
      <c r="D301" s="12" t="s">
        <v>737</v>
      </c>
      <c r="E301" s="11">
        <v>0</v>
      </c>
      <c r="F301" s="11">
        <v>240000</v>
      </c>
      <c r="G301" s="11">
        <v>240000</v>
      </c>
      <c r="H301" s="11"/>
      <c r="I301" s="11" t="s">
        <v>584</v>
      </c>
      <c r="J301" s="11" t="s">
        <v>584</v>
      </c>
      <c r="K301" s="11" t="s">
        <v>584</v>
      </c>
    </row>
    <row r="302" s="1" customFormat="1" spans="1:11">
      <c r="A302" s="9"/>
      <c r="B302" s="9"/>
      <c r="C302" s="9"/>
      <c r="D302" s="9" t="s">
        <v>686</v>
      </c>
      <c r="E302" s="11"/>
      <c r="F302" s="11"/>
      <c r="G302" s="11"/>
      <c r="H302" s="11"/>
      <c r="I302" s="11" t="s">
        <v>584</v>
      </c>
      <c r="J302" s="11" t="s">
        <v>584</v>
      </c>
      <c r="K302" s="11" t="s">
        <v>584</v>
      </c>
    </row>
    <row r="303" s="1" customFormat="1" spans="1:11">
      <c r="A303" s="9" t="s">
        <v>687</v>
      </c>
      <c r="B303" s="9" t="s">
        <v>688</v>
      </c>
      <c r="C303" s="9"/>
      <c r="D303" s="9"/>
      <c r="E303" s="9"/>
      <c r="F303" s="9" t="s">
        <v>689</v>
      </c>
      <c r="G303" s="9"/>
      <c r="H303" s="9"/>
      <c r="I303" s="9"/>
      <c r="J303" s="9"/>
      <c r="K303" s="9"/>
    </row>
    <row r="304" s="1" customFormat="1" ht="55" customHeight="1" spans="1:11">
      <c r="A304" s="9"/>
      <c r="B304" s="10" t="s">
        <v>867</v>
      </c>
      <c r="C304" s="11"/>
      <c r="D304" s="11"/>
      <c r="E304" s="11"/>
      <c r="F304" s="10" t="s">
        <v>867</v>
      </c>
      <c r="G304" s="11"/>
      <c r="H304" s="11"/>
      <c r="I304" s="11"/>
      <c r="J304" s="11"/>
      <c r="K304" s="11"/>
    </row>
    <row r="305" s="1" customFormat="1" ht="25.5" spans="1:11">
      <c r="A305" s="9" t="s">
        <v>739</v>
      </c>
      <c r="B305" s="9" t="s">
        <v>693</v>
      </c>
      <c r="C305" s="9" t="s">
        <v>694</v>
      </c>
      <c r="D305" s="9" t="s">
        <v>695</v>
      </c>
      <c r="E305" s="9" t="s">
        <v>696</v>
      </c>
      <c r="F305" s="9" t="s">
        <v>697</v>
      </c>
      <c r="G305" s="9" t="s">
        <v>682</v>
      </c>
      <c r="H305" s="9" t="s">
        <v>684</v>
      </c>
      <c r="I305" s="9" t="s">
        <v>698</v>
      </c>
      <c r="J305" s="9"/>
      <c r="K305" s="9"/>
    </row>
    <row r="306" s="1" customFormat="1" ht="25.5" spans="1:11">
      <c r="A306" s="9"/>
      <c r="B306" s="11" t="s">
        <v>823</v>
      </c>
      <c r="C306" s="9" t="s">
        <v>707</v>
      </c>
      <c r="D306" s="15" t="s">
        <v>708</v>
      </c>
      <c r="E306" s="16">
        <v>0.96</v>
      </c>
      <c r="F306" s="16">
        <v>0.96</v>
      </c>
      <c r="G306" s="11">
        <v>20</v>
      </c>
      <c r="H306" s="11">
        <v>20</v>
      </c>
      <c r="I306" s="11"/>
      <c r="J306" s="11"/>
      <c r="K306" s="11"/>
    </row>
    <row r="307" s="1" customFormat="1" ht="25.5" spans="1:11">
      <c r="A307" s="9"/>
      <c r="B307" s="11"/>
      <c r="C307" s="9" t="s">
        <v>709</v>
      </c>
      <c r="D307" s="15" t="s">
        <v>868</v>
      </c>
      <c r="E307" s="16">
        <v>0.97</v>
      </c>
      <c r="F307" s="16">
        <v>0.97</v>
      </c>
      <c r="G307" s="11">
        <v>15</v>
      </c>
      <c r="H307" s="11">
        <v>15</v>
      </c>
      <c r="I307" s="11"/>
      <c r="J307" s="11"/>
      <c r="K307" s="11"/>
    </row>
    <row r="308" s="1" customFormat="1" ht="25.5" spans="1:11">
      <c r="A308" s="9"/>
      <c r="B308" s="11"/>
      <c r="C308" s="9" t="s">
        <v>765</v>
      </c>
      <c r="D308" s="15" t="s">
        <v>766</v>
      </c>
      <c r="E308" s="16">
        <v>0.97</v>
      </c>
      <c r="F308" s="16">
        <v>0.97</v>
      </c>
      <c r="G308" s="11">
        <v>15</v>
      </c>
      <c r="H308" s="11">
        <v>15</v>
      </c>
      <c r="I308" s="11"/>
      <c r="J308" s="11"/>
      <c r="K308" s="11"/>
    </row>
    <row r="309" s="1" customFormat="1" ht="25.5" spans="1:11">
      <c r="A309" s="9"/>
      <c r="B309" s="9" t="s">
        <v>712</v>
      </c>
      <c r="C309" s="9" t="s">
        <v>716</v>
      </c>
      <c r="D309" s="15" t="s">
        <v>869</v>
      </c>
      <c r="E309" s="16" t="s">
        <v>870</v>
      </c>
      <c r="F309" s="16" t="s">
        <v>870</v>
      </c>
      <c r="G309" s="11">
        <v>15</v>
      </c>
      <c r="H309" s="11">
        <v>15</v>
      </c>
      <c r="I309" s="11"/>
      <c r="J309" s="11"/>
      <c r="K309" s="11"/>
    </row>
    <row r="310" s="1" customFormat="1" ht="38.25" spans="1:11">
      <c r="A310" s="9"/>
      <c r="B310" s="9"/>
      <c r="C310" s="9" t="s">
        <v>748</v>
      </c>
      <c r="D310" s="15" t="s">
        <v>871</v>
      </c>
      <c r="E310" s="16" t="s">
        <v>769</v>
      </c>
      <c r="F310" s="16" t="s">
        <v>769</v>
      </c>
      <c r="G310" s="11">
        <v>15</v>
      </c>
      <c r="H310" s="11">
        <v>14</v>
      </c>
      <c r="I310" s="11"/>
      <c r="J310" s="11"/>
      <c r="K310" s="11"/>
    </row>
    <row r="311" s="1" customFormat="1" ht="25.5" spans="1:11">
      <c r="A311" s="9"/>
      <c r="B311" s="9" t="s">
        <v>750</v>
      </c>
      <c r="C311" s="9"/>
      <c r="D311" s="15" t="s">
        <v>872</v>
      </c>
      <c r="E311" s="16">
        <v>0.96</v>
      </c>
      <c r="F311" s="16">
        <v>0.96</v>
      </c>
      <c r="G311" s="11">
        <v>10</v>
      </c>
      <c r="H311" s="11">
        <v>10</v>
      </c>
      <c r="I311" s="11"/>
      <c r="J311" s="11"/>
      <c r="K311" s="11"/>
    </row>
    <row r="312" s="1" customFormat="1" spans="1:11">
      <c r="A312" s="17"/>
      <c r="B312" s="18" t="s">
        <v>723</v>
      </c>
      <c r="C312" s="19"/>
      <c r="D312" s="19"/>
      <c r="E312" s="19"/>
      <c r="F312" s="20"/>
      <c r="G312" s="11">
        <v>90</v>
      </c>
      <c r="H312" s="11">
        <v>89</v>
      </c>
      <c r="I312" s="22"/>
      <c r="J312" s="23"/>
      <c r="K312" s="24"/>
    </row>
    <row r="313" s="1" customFormat="1" spans="1:11">
      <c r="A313" s="9" t="s">
        <v>752</v>
      </c>
      <c r="B313" s="9"/>
      <c r="C313" s="9"/>
      <c r="D313" s="9"/>
      <c r="E313" s="9"/>
      <c r="F313" s="9"/>
      <c r="G313" s="11">
        <v>100</v>
      </c>
      <c r="H313" s="11"/>
      <c r="I313" s="11"/>
      <c r="J313" s="11"/>
      <c r="K313" s="11"/>
    </row>
    <row r="314" s="1" customFormat="1" spans="1:11">
      <c r="A314" s="9" t="s">
        <v>725</v>
      </c>
      <c r="B314" s="15" t="s">
        <v>873</v>
      </c>
      <c r="C314" s="15"/>
      <c r="D314" s="15"/>
      <c r="E314" s="15"/>
      <c r="F314" s="15"/>
      <c r="G314" s="15"/>
      <c r="H314" s="15"/>
      <c r="I314" s="15"/>
      <c r="J314" s="15"/>
      <c r="K314" s="15"/>
    </row>
    <row r="315" s="1" customFormat="1" spans="1:11">
      <c r="A315" s="9"/>
      <c r="B315" s="15"/>
      <c r="C315" s="15"/>
      <c r="D315" s="15"/>
      <c r="E315" s="15"/>
      <c r="F315" s="15"/>
      <c r="G315" s="15"/>
      <c r="H315" s="15"/>
      <c r="I315" s="15"/>
      <c r="J315" s="15"/>
      <c r="K315" s="15"/>
    </row>
    <row r="317" spans="11:11">
      <c r="K317" s="2" t="s">
        <v>728</v>
      </c>
    </row>
    <row r="318" s="1" customFormat="1" ht="27" spans="1:11">
      <c r="A318" s="3" t="s">
        <v>729</v>
      </c>
      <c r="B318" s="3"/>
      <c r="C318" s="3"/>
      <c r="D318" s="3"/>
      <c r="E318" s="3"/>
      <c r="F318" s="3"/>
      <c r="G318" s="3"/>
      <c r="H318" s="3"/>
      <c r="I318" s="3"/>
      <c r="J318" s="3"/>
      <c r="K318" s="3"/>
    </row>
    <row r="319" s="1" customFormat="1" ht="14.4" customHeight="1" spans="1:11">
      <c r="A319" s="4" t="s">
        <v>670</v>
      </c>
      <c r="B319" s="4"/>
      <c r="C319" s="4"/>
      <c r="D319" s="4"/>
      <c r="E319" s="4"/>
      <c r="F319" s="4"/>
      <c r="G319" s="4"/>
      <c r="H319" s="4"/>
      <c r="I319" s="4"/>
      <c r="J319" s="4"/>
      <c r="K319" s="4"/>
    </row>
    <row r="320" s="1" customFormat="1" ht="14.4" customHeight="1" spans="1:11">
      <c r="A320" s="5" t="s">
        <v>730</v>
      </c>
      <c r="B320" s="5"/>
      <c r="C320" s="5"/>
      <c r="D320" s="5"/>
      <c r="E320" s="5"/>
      <c r="F320" s="5"/>
      <c r="G320" s="5"/>
      <c r="H320" s="5"/>
      <c r="I320" s="5"/>
      <c r="J320" s="5"/>
      <c r="K320" s="5"/>
    </row>
    <row r="321" s="1" customFormat="1" spans="1:11">
      <c r="A321" s="9" t="s">
        <v>731</v>
      </c>
      <c r="B321" s="9"/>
      <c r="C321" s="9"/>
      <c r="D321" s="27" t="s">
        <v>874</v>
      </c>
      <c r="E321" s="28"/>
      <c r="F321" s="28"/>
      <c r="G321" s="28"/>
      <c r="H321" s="28"/>
      <c r="I321" s="28"/>
      <c r="J321" s="28"/>
      <c r="K321" s="28"/>
    </row>
    <row r="322" s="1" customFormat="1" ht="40" customHeight="1" spans="1:11">
      <c r="A322" s="9" t="s">
        <v>674</v>
      </c>
      <c r="B322" s="9"/>
      <c r="C322" s="9"/>
      <c r="D322" s="10" t="s">
        <v>875</v>
      </c>
      <c r="E322" s="11"/>
      <c r="F322" s="9" t="s">
        <v>676</v>
      </c>
      <c r="G322" s="10" t="s">
        <v>673</v>
      </c>
      <c r="H322" s="11"/>
      <c r="I322" s="11"/>
      <c r="J322" s="11"/>
      <c r="K322" s="11"/>
    </row>
    <row r="323" s="1" customFormat="1" ht="25.5" spans="1:11">
      <c r="A323" s="9" t="s">
        <v>734</v>
      </c>
      <c r="B323" s="9"/>
      <c r="C323" s="9"/>
      <c r="D323" s="9" t="s">
        <v>678</v>
      </c>
      <c r="E323" s="9" t="s">
        <v>679</v>
      </c>
      <c r="F323" s="9" t="s">
        <v>680</v>
      </c>
      <c r="G323" s="9" t="s">
        <v>681</v>
      </c>
      <c r="H323" s="9"/>
      <c r="I323" s="9" t="s">
        <v>682</v>
      </c>
      <c r="J323" s="9" t="s">
        <v>683</v>
      </c>
      <c r="K323" s="9" t="s">
        <v>684</v>
      </c>
    </row>
    <row r="324" s="1" customFormat="1" ht="25.5" spans="1:11">
      <c r="A324" s="9"/>
      <c r="B324" s="9"/>
      <c r="C324" s="9"/>
      <c r="D324" s="9" t="s">
        <v>685</v>
      </c>
      <c r="E324" s="11">
        <v>0</v>
      </c>
      <c r="F324" s="11">
        <v>100000</v>
      </c>
      <c r="G324" s="11">
        <v>100000</v>
      </c>
      <c r="H324" s="11"/>
      <c r="I324" s="11">
        <v>10</v>
      </c>
      <c r="J324" s="21">
        <v>1</v>
      </c>
      <c r="K324" s="11">
        <v>10</v>
      </c>
    </row>
    <row r="325" s="1" customFormat="1" spans="1:11">
      <c r="A325" s="9"/>
      <c r="B325" s="9"/>
      <c r="C325" s="9"/>
      <c r="D325" s="9" t="s">
        <v>735</v>
      </c>
      <c r="E325" s="11">
        <v>0</v>
      </c>
      <c r="F325" s="11">
        <v>100000</v>
      </c>
      <c r="G325" s="11">
        <v>100000</v>
      </c>
      <c r="H325" s="11"/>
      <c r="I325" s="11" t="s">
        <v>584</v>
      </c>
      <c r="J325" s="11" t="s">
        <v>584</v>
      </c>
      <c r="K325" s="11" t="s">
        <v>584</v>
      </c>
    </row>
    <row r="326" s="1" customFormat="1" ht="25.5" spans="1:11">
      <c r="A326" s="9"/>
      <c r="B326" s="9"/>
      <c r="C326" s="9"/>
      <c r="D326" s="12" t="s">
        <v>736</v>
      </c>
      <c r="E326" s="11">
        <v>0</v>
      </c>
      <c r="F326" s="11">
        <v>100000</v>
      </c>
      <c r="G326" s="11">
        <v>100000</v>
      </c>
      <c r="H326" s="11"/>
      <c r="I326" s="11" t="s">
        <v>584</v>
      </c>
      <c r="J326" s="11" t="s">
        <v>584</v>
      </c>
      <c r="K326" s="11" t="s">
        <v>584</v>
      </c>
    </row>
    <row r="327" s="1" customFormat="1" spans="1:11">
      <c r="A327" s="9"/>
      <c r="B327" s="9"/>
      <c r="C327" s="9"/>
      <c r="D327" s="12" t="s">
        <v>737</v>
      </c>
      <c r="E327" s="11"/>
      <c r="F327" s="11"/>
      <c r="G327" s="11"/>
      <c r="H327" s="11"/>
      <c r="I327" s="11" t="s">
        <v>584</v>
      </c>
      <c r="J327" s="11" t="s">
        <v>584</v>
      </c>
      <c r="K327" s="11" t="s">
        <v>584</v>
      </c>
    </row>
    <row r="328" s="1" customFormat="1" spans="1:11">
      <c r="A328" s="9"/>
      <c r="B328" s="9"/>
      <c r="C328" s="9"/>
      <c r="D328" s="9" t="s">
        <v>686</v>
      </c>
      <c r="E328" s="11"/>
      <c r="F328" s="11"/>
      <c r="G328" s="11"/>
      <c r="H328" s="11"/>
      <c r="I328" s="11" t="s">
        <v>584</v>
      </c>
      <c r="J328" s="11" t="s">
        <v>584</v>
      </c>
      <c r="K328" s="11" t="s">
        <v>584</v>
      </c>
    </row>
    <row r="329" s="1" customFormat="1" spans="1:11">
      <c r="A329" s="9" t="s">
        <v>687</v>
      </c>
      <c r="B329" s="9" t="s">
        <v>688</v>
      </c>
      <c r="C329" s="9"/>
      <c r="D329" s="9"/>
      <c r="E329" s="9"/>
      <c r="F329" s="9" t="s">
        <v>689</v>
      </c>
      <c r="G329" s="9"/>
      <c r="H329" s="9"/>
      <c r="I329" s="9"/>
      <c r="J329" s="9"/>
      <c r="K329" s="9"/>
    </row>
    <row r="330" s="1" customFormat="1" ht="83" customHeight="1" spans="1:11">
      <c r="A330" s="9"/>
      <c r="B330" s="10" t="s">
        <v>876</v>
      </c>
      <c r="C330" s="11"/>
      <c r="D330" s="11"/>
      <c r="E330" s="11"/>
      <c r="F330" s="10" t="s">
        <v>876</v>
      </c>
      <c r="G330" s="11"/>
      <c r="H330" s="11"/>
      <c r="I330" s="11"/>
      <c r="J330" s="11"/>
      <c r="K330" s="11"/>
    </row>
    <row r="331" s="1" customFormat="1" ht="25.5" spans="1:11">
      <c r="A331" s="9" t="s">
        <v>739</v>
      </c>
      <c r="B331" s="9" t="s">
        <v>693</v>
      </c>
      <c r="C331" s="9" t="s">
        <v>694</v>
      </c>
      <c r="D331" s="9" t="s">
        <v>695</v>
      </c>
      <c r="E331" s="9" t="s">
        <v>696</v>
      </c>
      <c r="F331" s="9" t="s">
        <v>697</v>
      </c>
      <c r="G331" s="9" t="s">
        <v>682</v>
      </c>
      <c r="H331" s="9" t="s">
        <v>684</v>
      </c>
      <c r="I331" s="9" t="s">
        <v>698</v>
      </c>
      <c r="J331" s="9"/>
      <c r="K331" s="9"/>
    </row>
    <row r="332" s="1" customFormat="1" ht="25.5" spans="1:11">
      <c r="A332" s="9"/>
      <c r="B332" s="11" t="s">
        <v>823</v>
      </c>
      <c r="C332" s="9" t="s">
        <v>707</v>
      </c>
      <c r="D332" s="15" t="s">
        <v>877</v>
      </c>
      <c r="E332" s="16">
        <v>0.96</v>
      </c>
      <c r="F332" s="16">
        <v>0.96</v>
      </c>
      <c r="G332" s="11">
        <v>25</v>
      </c>
      <c r="H332" s="11">
        <v>25</v>
      </c>
      <c r="I332" s="11"/>
      <c r="J332" s="11"/>
      <c r="K332" s="11"/>
    </row>
    <row r="333" s="1" customFormat="1" ht="25.5" spans="1:11">
      <c r="A333" s="9"/>
      <c r="B333" s="11"/>
      <c r="C333" s="9" t="s">
        <v>709</v>
      </c>
      <c r="D333" s="15" t="s">
        <v>878</v>
      </c>
      <c r="E333" s="16">
        <v>0.95</v>
      </c>
      <c r="F333" s="16">
        <v>0.95</v>
      </c>
      <c r="G333" s="11">
        <v>25</v>
      </c>
      <c r="H333" s="11">
        <v>25</v>
      </c>
      <c r="I333" s="11"/>
      <c r="J333" s="11"/>
      <c r="K333" s="11"/>
    </row>
    <row r="334" s="1" customFormat="1" ht="38.25" spans="1:11">
      <c r="A334" s="9"/>
      <c r="B334" s="9" t="s">
        <v>712</v>
      </c>
      <c r="C334" s="9" t="s">
        <v>716</v>
      </c>
      <c r="D334" s="15" t="s">
        <v>879</v>
      </c>
      <c r="E334" s="16" t="s">
        <v>870</v>
      </c>
      <c r="F334" s="16" t="s">
        <v>870</v>
      </c>
      <c r="G334" s="11">
        <v>15</v>
      </c>
      <c r="H334" s="11">
        <v>14</v>
      </c>
      <c r="I334" s="11"/>
      <c r="J334" s="11"/>
      <c r="K334" s="11"/>
    </row>
    <row r="335" s="1" customFormat="1" ht="38.25" spans="1:11">
      <c r="A335" s="9"/>
      <c r="B335" s="9"/>
      <c r="C335" s="9" t="s">
        <v>748</v>
      </c>
      <c r="D335" s="15" t="s">
        <v>880</v>
      </c>
      <c r="E335" s="16" t="s">
        <v>769</v>
      </c>
      <c r="F335" s="16" t="s">
        <v>769</v>
      </c>
      <c r="G335" s="11">
        <v>15</v>
      </c>
      <c r="H335" s="11">
        <v>15</v>
      </c>
      <c r="I335" s="11"/>
      <c r="J335" s="11"/>
      <c r="K335" s="11"/>
    </row>
    <row r="336" s="1" customFormat="1" ht="25.5" spans="1:11">
      <c r="A336" s="9"/>
      <c r="B336" s="9" t="s">
        <v>750</v>
      </c>
      <c r="C336" s="9"/>
      <c r="D336" s="15" t="s">
        <v>721</v>
      </c>
      <c r="E336" s="16">
        <v>0.96</v>
      </c>
      <c r="F336" s="16">
        <v>0.96</v>
      </c>
      <c r="G336" s="11">
        <v>10</v>
      </c>
      <c r="H336" s="11">
        <v>10</v>
      </c>
      <c r="I336" s="11"/>
      <c r="J336" s="11"/>
      <c r="K336" s="11"/>
    </row>
    <row r="337" s="1" customFormat="1" spans="1:11">
      <c r="A337" s="17"/>
      <c r="B337" s="18" t="s">
        <v>723</v>
      </c>
      <c r="C337" s="19"/>
      <c r="D337" s="19"/>
      <c r="E337" s="19"/>
      <c r="F337" s="20"/>
      <c r="G337" s="11">
        <v>90</v>
      </c>
      <c r="H337" s="11">
        <v>89</v>
      </c>
      <c r="I337" s="22"/>
      <c r="J337" s="23"/>
      <c r="K337" s="24"/>
    </row>
    <row r="338" s="1" customFormat="1" spans="1:11">
      <c r="A338" s="9" t="s">
        <v>752</v>
      </c>
      <c r="B338" s="9"/>
      <c r="C338" s="9"/>
      <c r="D338" s="9"/>
      <c r="E338" s="9"/>
      <c r="F338" s="9"/>
      <c r="G338" s="11">
        <v>100</v>
      </c>
      <c r="H338" s="11"/>
      <c r="I338" s="11"/>
      <c r="J338" s="11"/>
      <c r="K338" s="11"/>
    </row>
    <row r="339" s="1" customFormat="1" spans="1:11">
      <c r="A339" s="9" t="s">
        <v>725</v>
      </c>
      <c r="B339" s="15" t="s">
        <v>829</v>
      </c>
      <c r="C339" s="15"/>
      <c r="D339" s="15"/>
      <c r="E339" s="15"/>
      <c r="F339" s="15"/>
      <c r="G339" s="15"/>
      <c r="H339" s="15"/>
      <c r="I339" s="15"/>
      <c r="J339" s="15"/>
      <c r="K339" s="15"/>
    </row>
    <row r="340" s="1" customFormat="1" spans="1:11">
      <c r="A340" s="9"/>
      <c r="B340" s="15"/>
      <c r="C340" s="15"/>
      <c r="D340" s="15"/>
      <c r="E340" s="15"/>
      <c r="F340" s="15"/>
      <c r="G340" s="15"/>
      <c r="H340" s="15"/>
      <c r="I340" s="15"/>
      <c r="J340" s="15"/>
      <c r="K340" s="15"/>
    </row>
    <row r="342" spans="11:11">
      <c r="K342" s="2" t="s">
        <v>728</v>
      </c>
    </row>
    <row r="343" s="1" customFormat="1" ht="27" spans="1:11">
      <c r="A343" s="3" t="s">
        <v>729</v>
      </c>
      <c r="B343" s="3"/>
      <c r="C343" s="3"/>
      <c r="D343" s="3"/>
      <c r="E343" s="3"/>
      <c r="F343" s="3"/>
      <c r="G343" s="3"/>
      <c r="H343" s="3"/>
      <c r="I343" s="3"/>
      <c r="J343" s="3"/>
      <c r="K343" s="3"/>
    </row>
    <row r="344" s="1" customFormat="1" ht="14.4" customHeight="1" spans="1:11">
      <c r="A344" s="4" t="s">
        <v>670</v>
      </c>
      <c r="B344" s="4"/>
      <c r="C344" s="4"/>
      <c r="D344" s="4"/>
      <c r="E344" s="4"/>
      <c r="F344" s="4"/>
      <c r="G344" s="4"/>
      <c r="H344" s="4"/>
      <c r="I344" s="4"/>
      <c r="J344" s="4"/>
      <c r="K344" s="4"/>
    </row>
    <row r="345" s="1" customFormat="1" ht="14.4" customHeight="1" spans="1:11">
      <c r="A345" s="5" t="s">
        <v>881</v>
      </c>
      <c r="B345" s="5"/>
      <c r="C345" s="5"/>
      <c r="D345" s="5"/>
      <c r="E345" s="5"/>
      <c r="F345" s="5"/>
      <c r="G345" s="5"/>
      <c r="H345" s="5"/>
      <c r="I345" s="5"/>
      <c r="J345" s="5"/>
      <c r="K345" s="5"/>
    </row>
    <row r="346" s="1" customFormat="1" spans="1:11">
      <c r="A346" s="9" t="s">
        <v>731</v>
      </c>
      <c r="B346" s="9"/>
      <c r="C346" s="9"/>
      <c r="D346" s="27" t="s">
        <v>882</v>
      </c>
      <c r="E346" s="28"/>
      <c r="F346" s="28"/>
      <c r="G346" s="28"/>
      <c r="H346" s="28"/>
      <c r="I346" s="28"/>
      <c r="J346" s="28"/>
      <c r="K346" s="28"/>
    </row>
    <row r="347" s="1" customFormat="1" ht="42" customHeight="1" spans="1:11">
      <c r="A347" s="9" t="s">
        <v>674</v>
      </c>
      <c r="B347" s="9"/>
      <c r="C347" s="9"/>
      <c r="D347" s="10" t="s">
        <v>733</v>
      </c>
      <c r="E347" s="11"/>
      <c r="F347" s="9" t="s">
        <v>676</v>
      </c>
      <c r="G347" s="10" t="s">
        <v>673</v>
      </c>
      <c r="H347" s="11"/>
      <c r="I347" s="11"/>
      <c r="J347" s="11"/>
      <c r="K347" s="11"/>
    </row>
    <row r="348" s="1" customFormat="1" ht="25.5" spans="1:11">
      <c r="A348" s="9" t="s">
        <v>734</v>
      </c>
      <c r="B348" s="9"/>
      <c r="C348" s="9"/>
      <c r="D348" s="9" t="s">
        <v>678</v>
      </c>
      <c r="E348" s="9" t="s">
        <v>679</v>
      </c>
      <c r="F348" s="9" t="s">
        <v>680</v>
      </c>
      <c r="G348" s="9" t="s">
        <v>681</v>
      </c>
      <c r="H348" s="9"/>
      <c r="I348" s="9" t="s">
        <v>682</v>
      </c>
      <c r="J348" s="9" t="s">
        <v>683</v>
      </c>
      <c r="K348" s="9" t="s">
        <v>684</v>
      </c>
    </row>
    <row r="349" s="1" customFormat="1" ht="25.5" spans="1:11">
      <c r="A349" s="9"/>
      <c r="B349" s="9"/>
      <c r="C349" s="9"/>
      <c r="D349" s="9" t="s">
        <v>685</v>
      </c>
      <c r="E349" s="11">
        <v>0</v>
      </c>
      <c r="F349" s="11">
        <v>1720000</v>
      </c>
      <c r="G349" s="11">
        <v>1720000</v>
      </c>
      <c r="H349" s="11"/>
      <c r="I349" s="11">
        <v>10</v>
      </c>
      <c r="J349" s="21">
        <v>1</v>
      </c>
      <c r="K349" s="11">
        <v>10</v>
      </c>
    </row>
    <row r="350" s="1" customFormat="1" spans="1:11">
      <c r="A350" s="9"/>
      <c r="B350" s="9"/>
      <c r="C350" s="9"/>
      <c r="D350" s="9" t="s">
        <v>735</v>
      </c>
      <c r="E350" s="11">
        <v>0</v>
      </c>
      <c r="F350" s="11">
        <v>1720000</v>
      </c>
      <c r="G350" s="11">
        <v>1720000</v>
      </c>
      <c r="H350" s="11"/>
      <c r="I350" s="11" t="s">
        <v>584</v>
      </c>
      <c r="J350" s="11" t="s">
        <v>584</v>
      </c>
      <c r="K350" s="11" t="s">
        <v>584</v>
      </c>
    </row>
    <row r="351" s="1" customFormat="1" ht="25.5" spans="1:11">
      <c r="A351" s="9"/>
      <c r="B351" s="9"/>
      <c r="C351" s="9"/>
      <c r="D351" s="12" t="s">
        <v>736</v>
      </c>
      <c r="E351" s="11">
        <v>0</v>
      </c>
      <c r="F351" s="11">
        <v>1720000</v>
      </c>
      <c r="G351" s="11">
        <v>1720000</v>
      </c>
      <c r="H351" s="11"/>
      <c r="I351" s="11" t="s">
        <v>584</v>
      </c>
      <c r="J351" s="11" t="s">
        <v>584</v>
      </c>
      <c r="K351" s="11" t="s">
        <v>584</v>
      </c>
    </row>
    <row r="352" s="1" customFormat="1" spans="1:11">
      <c r="A352" s="9"/>
      <c r="B352" s="9"/>
      <c r="C352" s="9"/>
      <c r="D352" s="12" t="s">
        <v>737</v>
      </c>
      <c r="E352" s="11"/>
      <c r="F352" s="11"/>
      <c r="G352" s="11"/>
      <c r="H352" s="11"/>
      <c r="I352" s="11" t="s">
        <v>584</v>
      </c>
      <c r="J352" s="11" t="s">
        <v>584</v>
      </c>
      <c r="K352" s="11" t="s">
        <v>584</v>
      </c>
    </row>
    <row r="353" s="1" customFormat="1" spans="1:11">
      <c r="A353" s="9"/>
      <c r="B353" s="9"/>
      <c r="C353" s="9"/>
      <c r="D353" s="9" t="s">
        <v>686</v>
      </c>
      <c r="E353" s="11"/>
      <c r="F353" s="11"/>
      <c r="G353" s="11"/>
      <c r="H353" s="11"/>
      <c r="I353" s="11" t="s">
        <v>584</v>
      </c>
      <c r="J353" s="11" t="s">
        <v>584</v>
      </c>
      <c r="K353" s="11" t="s">
        <v>584</v>
      </c>
    </row>
    <row r="354" s="1" customFormat="1" spans="1:11">
      <c r="A354" s="9" t="s">
        <v>687</v>
      </c>
      <c r="B354" s="9" t="s">
        <v>688</v>
      </c>
      <c r="C354" s="9"/>
      <c r="D354" s="9"/>
      <c r="E354" s="9"/>
      <c r="F354" s="9" t="s">
        <v>689</v>
      </c>
      <c r="G354" s="9"/>
      <c r="H354" s="9"/>
      <c r="I354" s="9"/>
      <c r="J354" s="9"/>
      <c r="K354" s="9"/>
    </row>
    <row r="355" s="1" customFormat="1" ht="105" customHeight="1" spans="1:11">
      <c r="A355" s="9"/>
      <c r="B355" s="11" t="s">
        <v>883</v>
      </c>
      <c r="C355" s="11"/>
      <c r="D355" s="11"/>
      <c r="E355" s="11"/>
      <c r="F355" s="11" t="s">
        <v>883</v>
      </c>
      <c r="G355" s="11"/>
      <c r="H355" s="11"/>
      <c r="I355" s="11"/>
      <c r="J355" s="11"/>
      <c r="K355" s="11"/>
    </row>
    <row r="356" s="1" customFormat="1" ht="25.5" spans="1:11">
      <c r="A356" s="9" t="s">
        <v>739</v>
      </c>
      <c r="B356" s="9" t="s">
        <v>693</v>
      </c>
      <c r="C356" s="9" t="s">
        <v>694</v>
      </c>
      <c r="D356" s="9" t="s">
        <v>695</v>
      </c>
      <c r="E356" s="9" t="s">
        <v>696</v>
      </c>
      <c r="F356" s="9" t="s">
        <v>697</v>
      </c>
      <c r="G356" s="9" t="s">
        <v>682</v>
      </c>
      <c r="H356" s="9" t="s">
        <v>684</v>
      </c>
      <c r="I356" s="9" t="s">
        <v>698</v>
      </c>
      <c r="J356" s="9"/>
      <c r="K356" s="9"/>
    </row>
    <row r="357" s="1" customFormat="1" ht="25.5" spans="1:11">
      <c r="A357" s="9"/>
      <c r="B357" s="10" t="s">
        <v>740</v>
      </c>
      <c r="C357" s="9" t="s">
        <v>700</v>
      </c>
      <c r="D357" s="15" t="s">
        <v>884</v>
      </c>
      <c r="E357" s="11" t="s">
        <v>851</v>
      </c>
      <c r="F357" s="11" t="s">
        <v>851</v>
      </c>
      <c r="G357" s="11">
        <v>8</v>
      </c>
      <c r="H357" s="11">
        <v>8</v>
      </c>
      <c r="I357" s="11"/>
      <c r="J357" s="11"/>
      <c r="K357" s="11"/>
    </row>
    <row r="358" s="1" customFormat="1" ht="25.5" spans="1:11">
      <c r="A358" s="9"/>
      <c r="B358" s="11"/>
      <c r="C358" s="9"/>
      <c r="D358" s="15" t="s">
        <v>885</v>
      </c>
      <c r="E358" s="11" t="s">
        <v>886</v>
      </c>
      <c r="F358" s="11" t="s">
        <v>886</v>
      </c>
      <c r="G358" s="11">
        <v>7</v>
      </c>
      <c r="H358" s="11">
        <v>7</v>
      </c>
      <c r="I358" s="11"/>
      <c r="J358" s="11"/>
      <c r="K358" s="11"/>
    </row>
    <row r="359" s="1" customFormat="1" ht="25.5" spans="1:11">
      <c r="A359" s="9"/>
      <c r="B359" s="11"/>
      <c r="C359" s="9"/>
      <c r="D359" s="15" t="s">
        <v>887</v>
      </c>
      <c r="E359" s="11" t="s">
        <v>888</v>
      </c>
      <c r="F359" s="11" t="s">
        <v>888</v>
      </c>
      <c r="G359" s="11">
        <v>7</v>
      </c>
      <c r="H359" s="11">
        <v>7</v>
      </c>
      <c r="I359" s="11"/>
      <c r="J359" s="11"/>
      <c r="K359" s="11"/>
    </row>
    <row r="360" s="1" customFormat="1" spans="1:11">
      <c r="A360" s="9"/>
      <c r="B360" s="11"/>
      <c r="C360" s="9"/>
      <c r="D360" s="15" t="s">
        <v>889</v>
      </c>
      <c r="E360" s="11" t="s">
        <v>888</v>
      </c>
      <c r="F360" s="11" t="s">
        <v>888</v>
      </c>
      <c r="G360" s="11">
        <v>7</v>
      </c>
      <c r="H360" s="11">
        <v>7</v>
      </c>
      <c r="I360" s="11"/>
      <c r="J360" s="11"/>
      <c r="K360" s="11"/>
    </row>
    <row r="361" s="1" customFormat="1" ht="25.5" spans="1:11">
      <c r="A361" s="9"/>
      <c r="B361" s="11"/>
      <c r="C361" s="9"/>
      <c r="D361" s="15" t="s">
        <v>890</v>
      </c>
      <c r="E361" s="11" t="s">
        <v>891</v>
      </c>
      <c r="F361" s="11" t="s">
        <v>891</v>
      </c>
      <c r="G361" s="11">
        <v>7</v>
      </c>
      <c r="H361" s="11">
        <v>7</v>
      </c>
      <c r="I361" s="11"/>
      <c r="J361" s="11"/>
      <c r="K361" s="11"/>
    </row>
    <row r="362" s="1" customFormat="1" ht="25.5" spans="1:11">
      <c r="A362" s="9"/>
      <c r="B362" s="11"/>
      <c r="C362" s="9"/>
      <c r="D362" s="15" t="s">
        <v>892</v>
      </c>
      <c r="E362" s="11" t="s">
        <v>893</v>
      </c>
      <c r="F362" s="11" t="s">
        <v>893</v>
      </c>
      <c r="G362" s="11">
        <v>7</v>
      </c>
      <c r="H362" s="11">
        <v>7</v>
      </c>
      <c r="I362" s="11"/>
      <c r="J362" s="11"/>
      <c r="K362" s="11"/>
    </row>
    <row r="363" s="1" customFormat="1" ht="25.5" spans="1:11">
      <c r="A363" s="9"/>
      <c r="B363" s="11"/>
      <c r="C363" s="9" t="s">
        <v>709</v>
      </c>
      <c r="D363" s="15" t="s">
        <v>894</v>
      </c>
      <c r="E363" s="16">
        <v>0.95</v>
      </c>
      <c r="F363" s="16">
        <v>0.95</v>
      </c>
      <c r="G363" s="11">
        <v>7</v>
      </c>
      <c r="H363" s="11">
        <v>7</v>
      </c>
      <c r="I363" s="11"/>
      <c r="J363" s="11"/>
      <c r="K363" s="11"/>
    </row>
    <row r="364" s="1" customFormat="1" ht="25.5" spans="1:11">
      <c r="A364" s="9"/>
      <c r="B364" s="9" t="s">
        <v>712</v>
      </c>
      <c r="C364" s="9" t="s">
        <v>716</v>
      </c>
      <c r="D364" s="15" t="s">
        <v>853</v>
      </c>
      <c r="E364" s="16" t="s">
        <v>769</v>
      </c>
      <c r="F364" s="16" t="s">
        <v>769</v>
      </c>
      <c r="G364" s="11">
        <v>15</v>
      </c>
      <c r="H364" s="11">
        <v>14</v>
      </c>
      <c r="I364" s="11"/>
      <c r="J364" s="11"/>
      <c r="K364" s="11"/>
    </row>
    <row r="365" s="1" customFormat="1" ht="25.5" spans="1:11">
      <c r="A365" s="9"/>
      <c r="B365" s="9"/>
      <c r="C365" s="9"/>
      <c r="D365" s="15" t="s">
        <v>852</v>
      </c>
      <c r="E365" s="16" t="s">
        <v>768</v>
      </c>
      <c r="F365" s="16" t="s">
        <v>768</v>
      </c>
      <c r="G365" s="11">
        <v>15</v>
      </c>
      <c r="H365" s="11">
        <v>15</v>
      </c>
      <c r="I365" s="11"/>
      <c r="J365" s="11"/>
      <c r="K365" s="11"/>
    </row>
    <row r="366" s="1" customFormat="1" ht="25.5" spans="1:11">
      <c r="A366" s="9"/>
      <c r="B366" s="9" t="s">
        <v>750</v>
      </c>
      <c r="C366" s="9"/>
      <c r="D366" s="15" t="s">
        <v>721</v>
      </c>
      <c r="E366" s="16">
        <v>0.95</v>
      </c>
      <c r="F366" s="16">
        <v>0.95</v>
      </c>
      <c r="G366" s="11">
        <v>10</v>
      </c>
      <c r="H366" s="11">
        <v>10</v>
      </c>
      <c r="I366" s="11"/>
      <c r="J366" s="11"/>
      <c r="K366" s="11"/>
    </row>
    <row r="367" s="1" customFormat="1" spans="1:11">
      <c r="A367" s="17"/>
      <c r="B367" s="18" t="s">
        <v>723</v>
      </c>
      <c r="C367" s="19"/>
      <c r="D367" s="19"/>
      <c r="E367" s="19"/>
      <c r="F367" s="20"/>
      <c r="G367" s="11">
        <v>90</v>
      </c>
      <c r="H367" s="11">
        <v>89</v>
      </c>
      <c r="I367" s="22"/>
      <c r="J367" s="23"/>
      <c r="K367" s="24"/>
    </row>
    <row r="368" s="1" customFormat="1" spans="1:11">
      <c r="A368" s="9" t="s">
        <v>752</v>
      </c>
      <c r="B368" s="9"/>
      <c r="C368" s="9"/>
      <c r="D368" s="9"/>
      <c r="E368" s="9"/>
      <c r="F368" s="9"/>
      <c r="G368" s="11">
        <v>100</v>
      </c>
      <c r="H368" s="11"/>
      <c r="I368" s="11"/>
      <c r="J368" s="11"/>
      <c r="K368" s="11"/>
    </row>
    <row r="369" s="1" customFormat="1" spans="1:11">
      <c r="A369" s="9" t="s">
        <v>725</v>
      </c>
      <c r="B369" s="15" t="s">
        <v>829</v>
      </c>
      <c r="C369" s="15"/>
      <c r="D369" s="15"/>
      <c r="E369" s="15"/>
      <c r="F369" s="15"/>
      <c r="G369" s="15"/>
      <c r="H369" s="15"/>
      <c r="I369" s="15"/>
      <c r="J369" s="15"/>
      <c r="K369" s="15"/>
    </row>
    <row r="370" s="1" customFormat="1" spans="1:11">
      <c r="A370" s="9"/>
      <c r="B370" s="15"/>
      <c r="C370" s="15"/>
      <c r="D370" s="15"/>
      <c r="E370" s="15"/>
      <c r="F370" s="15"/>
      <c r="G370" s="15"/>
      <c r="H370" s="15"/>
      <c r="I370" s="15"/>
      <c r="J370" s="15"/>
      <c r="K370" s="15"/>
    </row>
    <row r="372" spans="11:11">
      <c r="K372" s="2" t="s">
        <v>728</v>
      </c>
    </row>
    <row r="373" s="1" customFormat="1" ht="27" spans="1:11">
      <c r="A373" s="3" t="s">
        <v>729</v>
      </c>
      <c r="B373" s="3"/>
      <c r="C373" s="3"/>
      <c r="D373" s="3"/>
      <c r="E373" s="3"/>
      <c r="F373" s="3"/>
      <c r="G373" s="3"/>
      <c r="H373" s="3"/>
      <c r="I373" s="3"/>
      <c r="J373" s="3"/>
      <c r="K373" s="3"/>
    </row>
    <row r="374" s="1" customFormat="1" ht="14.4" customHeight="1" spans="1:11">
      <c r="A374" s="4" t="s">
        <v>670</v>
      </c>
      <c r="B374" s="4"/>
      <c r="C374" s="4"/>
      <c r="D374" s="4"/>
      <c r="E374" s="4"/>
      <c r="F374" s="4"/>
      <c r="G374" s="4"/>
      <c r="H374" s="4"/>
      <c r="I374" s="4"/>
      <c r="J374" s="4"/>
      <c r="K374" s="4"/>
    </row>
    <row r="375" s="1" customFormat="1" ht="14.4" customHeight="1" spans="1:11">
      <c r="A375" s="5" t="s">
        <v>754</v>
      </c>
      <c r="B375" s="5"/>
      <c r="C375" s="5"/>
      <c r="D375" s="5"/>
      <c r="E375" s="5"/>
      <c r="F375" s="5"/>
      <c r="G375" s="5"/>
      <c r="H375" s="5"/>
      <c r="I375" s="5"/>
      <c r="J375" s="5"/>
      <c r="K375" s="5"/>
    </row>
    <row r="376" s="1" customFormat="1" spans="1:11">
      <c r="A376" s="9" t="s">
        <v>731</v>
      </c>
      <c r="B376" s="9"/>
      <c r="C376" s="9"/>
      <c r="D376" s="27" t="s">
        <v>895</v>
      </c>
      <c r="E376" s="28"/>
      <c r="F376" s="28"/>
      <c r="G376" s="28"/>
      <c r="H376" s="28"/>
      <c r="I376" s="28"/>
      <c r="J376" s="28"/>
      <c r="K376" s="28"/>
    </row>
    <row r="377" s="1" customFormat="1" ht="40" customHeight="1" spans="1:11">
      <c r="A377" s="9" t="s">
        <v>674</v>
      </c>
      <c r="B377" s="9"/>
      <c r="C377" s="9"/>
      <c r="D377" s="10" t="s">
        <v>733</v>
      </c>
      <c r="E377" s="11"/>
      <c r="F377" s="9" t="s">
        <v>676</v>
      </c>
      <c r="G377" s="10" t="s">
        <v>673</v>
      </c>
      <c r="H377" s="11"/>
      <c r="I377" s="11"/>
      <c r="J377" s="11"/>
      <c r="K377" s="11"/>
    </row>
    <row r="378" s="1" customFormat="1" ht="25.5" spans="1:11">
      <c r="A378" s="9" t="s">
        <v>734</v>
      </c>
      <c r="B378" s="9"/>
      <c r="C378" s="9"/>
      <c r="D378" s="9" t="s">
        <v>678</v>
      </c>
      <c r="E378" s="9" t="s">
        <v>679</v>
      </c>
      <c r="F378" s="9" t="s">
        <v>680</v>
      </c>
      <c r="G378" s="9" t="s">
        <v>681</v>
      </c>
      <c r="H378" s="9"/>
      <c r="I378" s="9" t="s">
        <v>682</v>
      </c>
      <c r="J378" s="9" t="s">
        <v>683</v>
      </c>
      <c r="K378" s="9" t="s">
        <v>684</v>
      </c>
    </row>
    <row r="379" s="1" customFormat="1" ht="25.5" spans="1:11">
      <c r="A379" s="9"/>
      <c r="B379" s="9"/>
      <c r="C379" s="9"/>
      <c r="D379" s="9" t="s">
        <v>685</v>
      </c>
      <c r="E379" s="11">
        <v>0</v>
      </c>
      <c r="F379" s="11">
        <v>100000</v>
      </c>
      <c r="G379" s="11">
        <v>100000</v>
      </c>
      <c r="H379" s="11"/>
      <c r="I379" s="11">
        <v>10</v>
      </c>
      <c r="J379" s="21">
        <v>1</v>
      </c>
      <c r="K379" s="11">
        <v>10</v>
      </c>
    </row>
    <row r="380" s="1" customFormat="1" spans="1:11">
      <c r="A380" s="9"/>
      <c r="B380" s="9"/>
      <c r="C380" s="9"/>
      <c r="D380" s="9" t="s">
        <v>735</v>
      </c>
      <c r="E380" s="11">
        <v>0</v>
      </c>
      <c r="F380" s="11">
        <v>100000</v>
      </c>
      <c r="G380" s="11">
        <v>100000</v>
      </c>
      <c r="H380" s="11"/>
      <c r="I380" s="11" t="s">
        <v>584</v>
      </c>
      <c r="J380" s="11" t="s">
        <v>584</v>
      </c>
      <c r="K380" s="11" t="s">
        <v>584</v>
      </c>
    </row>
    <row r="381" s="1" customFormat="1" ht="25.5" spans="1:11">
      <c r="A381" s="9"/>
      <c r="B381" s="9"/>
      <c r="C381" s="9"/>
      <c r="D381" s="12" t="s">
        <v>736</v>
      </c>
      <c r="E381" s="11">
        <v>0</v>
      </c>
      <c r="F381" s="11">
        <v>100000</v>
      </c>
      <c r="G381" s="11">
        <v>100000</v>
      </c>
      <c r="H381" s="11"/>
      <c r="I381" s="11" t="s">
        <v>584</v>
      </c>
      <c r="J381" s="11" t="s">
        <v>584</v>
      </c>
      <c r="K381" s="11" t="s">
        <v>584</v>
      </c>
    </row>
    <row r="382" s="1" customFormat="1" spans="1:11">
      <c r="A382" s="9"/>
      <c r="B382" s="9"/>
      <c r="C382" s="9"/>
      <c r="D382" s="12" t="s">
        <v>737</v>
      </c>
      <c r="E382" s="11"/>
      <c r="F382" s="11"/>
      <c r="G382" s="11"/>
      <c r="H382" s="11"/>
      <c r="I382" s="11" t="s">
        <v>584</v>
      </c>
      <c r="J382" s="11" t="s">
        <v>584</v>
      </c>
      <c r="K382" s="11" t="s">
        <v>584</v>
      </c>
    </row>
    <row r="383" s="1" customFormat="1" spans="1:11">
      <c r="A383" s="9"/>
      <c r="B383" s="9"/>
      <c r="C383" s="9"/>
      <c r="D383" s="9" t="s">
        <v>686</v>
      </c>
      <c r="E383" s="11"/>
      <c r="F383" s="11"/>
      <c r="G383" s="11"/>
      <c r="H383" s="11"/>
      <c r="I383" s="11" t="s">
        <v>584</v>
      </c>
      <c r="J383" s="11" t="s">
        <v>584</v>
      </c>
      <c r="K383" s="11" t="s">
        <v>584</v>
      </c>
    </row>
    <row r="384" s="1" customFormat="1" spans="1:11">
      <c r="A384" s="9" t="s">
        <v>687</v>
      </c>
      <c r="B384" s="9" t="s">
        <v>688</v>
      </c>
      <c r="C384" s="9"/>
      <c r="D384" s="9"/>
      <c r="E384" s="9"/>
      <c r="F384" s="9" t="s">
        <v>689</v>
      </c>
      <c r="G384" s="9"/>
      <c r="H384" s="9"/>
      <c r="I384" s="9"/>
      <c r="J384" s="9"/>
      <c r="K384" s="9"/>
    </row>
    <row r="385" s="1" customFormat="1" ht="39" customHeight="1" spans="1:11">
      <c r="A385" s="9"/>
      <c r="B385" s="10" t="s">
        <v>896</v>
      </c>
      <c r="C385" s="11"/>
      <c r="D385" s="11"/>
      <c r="E385" s="11"/>
      <c r="F385" s="10" t="s">
        <v>897</v>
      </c>
      <c r="G385" s="11"/>
      <c r="H385" s="11"/>
      <c r="I385" s="11"/>
      <c r="J385" s="11"/>
      <c r="K385" s="11"/>
    </row>
    <row r="386" s="1" customFormat="1" ht="25.5" spans="1:11">
      <c r="A386" s="9" t="s">
        <v>739</v>
      </c>
      <c r="B386" s="9" t="s">
        <v>693</v>
      </c>
      <c r="C386" s="9" t="s">
        <v>694</v>
      </c>
      <c r="D386" s="9" t="s">
        <v>695</v>
      </c>
      <c r="E386" s="9" t="s">
        <v>696</v>
      </c>
      <c r="F386" s="9" t="s">
        <v>697</v>
      </c>
      <c r="G386" s="9" t="s">
        <v>682</v>
      </c>
      <c r="H386" s="9" t="s">
        <v>684</v>
      </c>
      <c r="I386" s="9" t="s">
        <v>698</v>
      </c>
      <c r="J386" s="9"/>
      <c r="K386" s="9"/>
    </row>
    <row r="387" s="1" customFormat="1" ht="25.5" spans="1:11">
      <c r="A387" s="9"/>
      <c r="B387" s="10" t="s">
        <v>740</v>
      </c>
      <c r="C387" s="9" t="s">
        <v>700</v>
      </c>
      <c r="D387" s="15" t="s">
        <v>898</v>
      </c>
      <c r="E387" s="11" t="s">
        <v>899</v>
      </c>
      <c r="F387" s="11" t="s">
        <v>899</v>
      </c>
      <c r="G387" s="11">
        <v>10</v>
      </c>
      <c r="H387" s="11">
        <v>10</v>
      </c>
      <c r="I387" s="11"/>
      <c r="J387" s="11"/>
      <c r="K387" s="11"/>
    </row>
    <row r="388" s="1" customFormat="1" ht="25.5" spans="1:11">
      <c r="A388" s="9"/>
      <c r="B388" s="11"/>
      <c r="C388" s="9"/>
      <c r="D388" s="15" t="s">
        <v>900</v>
      </c>
      <c r="E388" s="11" t="s">
        <v>901</v>
      </c>
      <c r="F388" s="11" t="s">
        <v>901</v>
      </c>
      <c r="G388" s="11">
        <v>10</v>
      </c>
      <c r="H388" s="11">
        <v>10</v>
      </c>
      <c r="I388" s="11"/>
      <c r="J388" s="11"/>
      <c r="K388" s="11"/>
    </row>
    <row r="389" s="1" customFormat="1" ht="25.5" spans="1:11">
      <c r="A389" s="9"/>
      <c r="B389" s="11"/>
      <c r="C389" s="9"/>
      <c r="D389" s="15" t="s">
        <v>902</v>
      </c>
      <c r="E389" s="11" t="s">
        <v>903</v>
      </c>
      <c r="F389" s="11" t="s">
        <v>903</v>
      </c>
      <c r="G389" s="11">
        <v>10</v>
      </c>
      <c r="H389" s="11">
        <v>10</v>
      </c>
      <c r="I389" s="11"/>
      <c r="J389" s="11"/>
      <c r="K389" s="11"/>
    </row>
    <row r="390" s="1" customFormat="1" ht="25.5" spans="1:11">
      <c r="A390" s="9"/>
      <c r="B390" s="11"/>
      <c r="C390" s="9" t="s">
        <v>707</v>
      </c>
      <c r="D390" s="15" t="s">
        <v>877</v>
      </c>
      <c r="E390" s="16">
        <v>0.96</v>
      </c>
      <c r="F390" s="16">
        <v>0.96</v>
      </c>
      <c r="G390" s="11">
        <v>10</v>
      </c>
      <c r="H390" s="11">
        <v>10</v>
      </c>
      <c r="I390" s="11"/>
      <c r="J390" s="11"/>
      <c r="K390" s="11"/>
    </row>
    <row r="391" s="1" customFormat="1" ht="51" spans="1:11">
      <c r="A391" s="9"/>
      <c r="B391" s="11"/>
      <c r="C391" s="9" t="s">
        <v>709</v>
      </c>
      <c r="D391" s="15" t="s">
        <v>904</v>
      </c>
      <c r="E391" s="16">
        <v>0.95</v>
      </c>
      <c r="F391" s="16">
        <v>0.95</v>
      </c>
      <c r="G391" s="11">
        <v>10</v>
      </c>
      <c r="H391" s="11">
        <v>10</v>
      </c>
      <c r="I391" s="11"/>
      <c r="J391" s="11"/>
      <c r="K391" s="11"/>
    </row>
    <row r="392" s="1" customFormat="1" ht="25.5" spans="1:11">
      <c r="A392" s="9"/>
      <c r="B392" s="9" t="s">
        <v>712</v>
      </c>
      <c r="C392" s="9" t="s">
        <v>716</v>
      </c>
      <c r="D392" s="15" t="s">
        <v>797</v>
      </c>
      <c r="E392" s="11" t="s">
        <v>768</v>
      </c>
      <c r="F392" s="11" t="s">
        <v>768</v>
      </c>
      <c r="G392" s="11">
        <v>15</v>
      </c>
      <c r="H392" s="11">
        <v>14</v>
      </c>
      <c r="I392" s="11"/>
      <c r="J392" s="11"/>
      <c r="K392" s="11"/>
    </row>
    <row r="393" s="1" customFormat="1" ht="38.25" spans="1:11">
      <c r="A393" s="9"/>
      <c r="B393" s="9"/>
      <c r="C393" s="9" t="s">
        <v>905</v>
      </c>
      <c r="D393" s="15" t="s">
        <v>906</v>
      </c>
      <c r="E393" s="11" t="s">
        <v>768</v>
      </c>
      <c r="F393" s="11" t="s">
        <v>768</v>
      </c>
      <c r="G393" s="11">
        <v>15</v>
      </c>
      <c r="H393" s="11">
        <v>14</v>
      </c>
      <c r="I393" s="11"/>
      <c r="J393" s="11"/>
      <c r="K393" s="11"/>
    </row>
    <row r="394" s="1" customFormat="1" ht="25.5" spans="1:11">
      <c r="A394" s="9"/>
      <c r="B394" s="9" t="s">
        <v>750</v>
      </c>
      <c r="C394" s="9"/>
      <c r="D394" s="15" t="s">
        <v>907</v>
      </c>
      <c r="E394" s="16">
        <v>0.96</v>
      </c>
      <c r="F394" s="16">
        <v>0.96</v>
      </c>
      <c r="G394" s="11">
        <v>10</v>
      </c>
      <c r="H394" s="11">
        <v>10</v>
      </c>
      <c r="I394" s="11"/>
      <c r="J394" s="11"/>
      <c r="K394" s="11"/>
    </row>
    <row r="395" s="1" customFormat="1" spans="1:11">
      <c r="A395" s="17"/>
      <c r="B395" s="18" t="s">
        <v>723</v>
      </c>
      <c r="C395" s="19"/>
      <c r="D395" s="19"/>
      <c r="E395" s="19"/>
      <c r="F395" s="20"/>
      <c r="G395" s="11">
        <v>90</v>
      </c>
      <c r="H395" s="11">
        <v>88</v>
      </c>
      <c r="I395" s="22"/>
      <c r="J395" s="23"/>
      <c r="K395" s="24"/>
    </row>
    <row r="396" s="1" customFormat="1" spans="1:11">
      <c r="A396" s="9" t="s">
        <v>752</v>
      </c>
      <c r="B396" s="9"/>
      <c r="C396" s="9"/>
      <c r="D396" s="9"/>
      <c r="E396" s="9"/>
      <c r="F396" s="9"/>
      <c r="G396" s="11">
        <v>100</v>
      </c>
      <c r="H396" s="11"/>
      <c r="I396" s="11"/>
      <c r="J396" s="11"/>
      <c r="K396" s="11"/>
    </row>
    <row r="397" s="1" customFormat="1" spans="1:11">
      <c r="A397" s="9" t="s">
        <v>725</v>
      </c>
      <c r="B397" s="15" t="s">
        <v>908</v>
      </c>
      <c r="C397" s="15"/>
      <c r="D397" s="15"/>
      <c r="E397" s="15"/>
      <c r="F397" s="15"/>
      <c r="G397" s="15"/>
      <c r="H397" s="15"/>
      <c r="I397" s="15"/>
      <c r="J397" s="15"/>
      <c r="K397" s="15"/>
    </row>
    <row r="398" s="1" customFormat="1" spans="1:11">
      <c r="A398" s="9"/>
      <c r="B398" s="15"/>
      <c r="C398" s="15"/>
      <c r="D398" s="15"/>
      <c r="E398" s="15"/>
      <c r="F398" s="15"/>
      <c r="G398" s="15"/>
      <c r="H398" s="15"/>
      <c r="I398" s="15"/>
      <c r="J398" s="15"/>
      <c r="K398" s="15"/>
    </row>
    <row r="400" spans="11:11">
      <c r="K400" s="2" t="s">
        <v>728</v>
      </c>
    </row>
    <row r="401" s="1" customFormat="1" ht="27" spans="1:11">
      <c r="A401" s="3" t="s">
        <v>729</v>
      </c>
      <c r="B401" s="3"/>
      <c r="C401" s="3"/>
      <c r="D401" s="3"/>
      <c r="E401" s="3"/>
      <c r="F401" s="3"/>
      <c r="G401" s="3"/>
      <c r="H401" s="3"/>
      <c r="I401" s="3"/>
      <c r="J401" s="3"/>
      <c r="K401" s="3"/>
    </row>
    <row r="402" s="1" customFormat="1" ht="14.4" customHeight="1" spans="1:11">
      <c r="A402" s="4" t="s">
        <v>670</v>
      </c>
      <c r="B402" s="4"/>
      <c r="C402" s="4"/>
      <c r="D402" s="4"/>
      <c r="E402" s="4"/>
      <c r="F402" s="4"/>
      <c r="G402" s="4"/>
      <c r="H402" s="4"/>
      <c r="I402" s="4"/>
      <c r="J402" s="4"/>
      <c r="K402" s="4"/>
    </row>
    <row r="403" s="1" customFormat="1" ht="14.4" customHeight="1" spans="1:11">
      <c r="A403" s="5" t="s">
        <v>881</v>
      </c>
      <c r="B403" s="5"/>
      <c r="C403" s="5"/>
      <c r="D403" s="5"/>
      <c r="E403" s="5"/>
      <c r="F403" s="5"/>
      <c r="G403" s="5"/>
      <c r="H403" s="5"/>
      <c r="I403" s="5"/>
      <c r="J403" s="5"/>
      <c r="K403" s="5"/>
    </row>
    <row r="404" s="1" customFormat="1" spans="1:11">
      <c r="A404" s="6" t="s">
        <v>731</v>
      </c>
      <c r="B404" s="6"/>
      <c r="C404" s="6"/>
      <c r="D404" s="7" t="s">
        <v>909</v>
      </c>
      <c r="E404" s="8"/>
      <c r="F404" s="8"/>
      <c r="G404" s="8"/>
      <c r="H404" s="8"/>
      <c r="I404" s="8"/>
      <c r="J404" s="8"/>
      <c r="K404" s="8"/>
    </row>
    <row r="405" s="1" customFormat="1" ht="40" customHeight="1" spans="1:11">
      <c r="A405" s="9" t="s">
        <v>674</v>
      </c>
      <c r="B405" s="9"/>
      <c r="C405" s="9"/>
      <c r="D405" s="10" t="s">
        <v>733</v>
      </c>
      <c r="E405" s="11"/>
      <c r="F405" s="9" t="s">
        <v>676</v>
      </c>
      <c r="G405" s="10" t="s">
        <v>673</v>
      </c>
      <c r="H405" s="11"/>
      <c r="I405" s="11"/>
      <c r="J405" s="11"/>
      <c r="K405" s="11"/>
    </row>
    <row r="406" s="1" customFormat="1" ht="25.5" spans="1:11">
      <c r="A406" s="9" t="s">
        <v>734</v>
      </c>
      <c r="B406" s="9"/>
      <c r="C406" s="9"/>
      <c r="D406" s="9" t="s">
        <v>678</v>
      </c>
      <c r="E406" s="9" t="s">
        <v>679</v>
      </c>
      <c r="F406" s="9" t="s">
        <v>680</v>
      </c>
      <c r="G406" s="9" t="s">
        <v>681</v>
      </c>
      <c r="H406" s="9"/>
      <c r="I406" s="9" t="s">
        <v>682</v>
      </c>
      <c r="J406" s="9" t="s">
        <v>683</v>
      </c>
      <c r="K406" s="9" t="s">
        <v>684</v>
      </c>
    </row>
    <row r="407" s="1" customFormat="1" ht="25.5" spans="1:11">
      <c r="A407" s="9"/>
      <c r="B407" s="9"/>
      <c r="C407" s="9"/>
      <c r="D407" s="9" t="s">
        <v>685</v>
      </c>
      <c r="E407" s="11">
        <v>0</v>
      </c>
      <c r="F407" s="11">
        <v>200000</v>
      </c>
      <c r="G407" s="11">
        <v>200000</v>
      </c>
      <c r="H407" s="11"/>
      <c r="I407" s="11">
        <v>10</v>
      </c>
      <c r="J407" s="21">
        <v>1</v>
      </c>
      <c r="K407" s="11">
        <v>10</v>
      </c>
    </row>
    <row r="408" s="1" customFormat="1" spans="1:11">
      <c r="A408" s="9"/>
      <c r="B408" s="9"/>
      <c r="C408" s="9"/>
      <c r="D408" s="9" t="s">
        <v>735</v>
      </c>
      <c r="E408" s="11">
        <v>0</v>
      </c>
      <c r="F408" s="11">
        <v>200000</v>
      </c>
      <c r="G408" s="11">
        <v>200000</v>
      </c>
      <c r="H408" s="11"/>
      <c r="I408" s="11" t="s">
        <v>584</v>
      </c>
      <c r="J408" s="11" t="s">
        <v>584</v>
      </c>
      <c r="K408" s="11" t="s">
        <v>584</v>
      </c>
    </row>
    <row r="409" s="1" customFormat="1" ht="25.5" spans="1:11">
      <c r="A409" s="9"/>
      <c r="B409" s="9"/>
      <c r="C409" s="9"/>
      <c r="D409" s="12" t="s">
        <v>736</v>
      </c>
      <c r="E409" s="11">
        <v>0</v>
      </c>
      <c r="F409" s="11">
        <v>200000</v>
      </c>
      <c r="G409" s="11">
        <v>200000</v>
      </c>
      <c r="H409" s="11"/>
      <c r="I409" s="11" t="s">
        <v>584</v>
      </c>
      <c r="J409" s="11" t="s">
        <v>584</v>
      </c>
      <c r="K409" s="11" t="s">
        <v>584</v>
      </c>
    </row>
    <row r="410" s="1" customFormat="1" spans="1:11">
      <c r="A410" s="9"/>
      <c r="B410" s="9"/>
      <c r="C410" s="9"/>
      <c r="D410" s="12" t="s">
        <v>737</v>
      </c>
      <c r="E410" s="11"/>
      <c r="F410" s="11"/>
      <c r="G410" s="11"/>
      <c r="H410" s="11"/>
      <c r="I410" s="11" t="s">
        <v>584</v>
      </c>
      <c r="J410" s="11" t="s">
        <v>584</v>
      </c>
      <c r="K410" s="11" t="s">
        <v>584</v>
      </c>
    </row>
    <row r="411" s="1" customFormat="1" spans="1:11">
      <c r="A411" s="9"/>
      <c r="B411" s="9"/>
      <c r="C411" s="9"/>
      <c r="D411" s="9" t="s">
        <v>686</v>
      </c>
      <c r="E411" s="11"/>
      <c r="F411" s="11"/>
      <c r="G411" s="11"/>
      <c r="H411" s="11"/>
      <c r="I411" s="11" t="s">
        <v>584</v>
      </c>
      <c r="J411" s="11" t="s">
        <v>584</v>
      </c>
      <c r="K411" s="11" t="s">
        <v>584</v>
      </c>
    </row>
    <row r="412" s="1" customFormat="1" spans="1:11">
      <c r="A412" s="9" t="s">
        <v>687</v>
      </c>
      <c r="B412" s="9" t="s">
        <v>688</v>
      </c>
      <c r="C412" s="9"/>
      <c r="D412" s="9"/>
      <c r="E412" s="9"/>
      <c r="F412" s="9" t="s">
        <v>689</v>
      </c>
      <c r="G412" s="9"/>
      <c r="H412" s="9"/>
      <c r="I412" s="9"/>
      <c r="J412" s="9"/>
      <c r="K412" s="9"/>
    </row>
    <row r="413" s="1" customFormat="1" ht="52" customHeight="1" spans="1:11">
      <c r="A413" s="9"/>
      <c r="B413" s="11" t="s">
        <v>910</v>
      </c>
      <c r="C413" s="11"/>
      <c r="D413" s="11"/>
      <c r="E413" s="11"/>
      <c r="F413" s="10" t="s">
        <v>911</v>
      </c>
      <c r="G413" s="11"/>
      <c r="H413" s="11"/>
      <c r="I413" s="11"/>
      <c r="J413" s="11"/>
      <c r="K413" s="11"/>
    </row>
    <row r="414" s="1" customFormat="1" ht="25.5" spans="1:11">
      <c r="A414" s="9" t="s">
        <v>739</v>
      </c>
      <c r="B414" s="9" t="s">
        <v>693</v>
      </c>
      <c r="C414" s="9" t="s">
        <v>694</v>
      </c>
      <c r="D414" s="9" t="s">
        <v>695</v>
      </c>
      <c r="E414" s="9" t="s">
        <v>696</v>
      </c>
      <c r="F414" s="9" t="s">
        <v>697</v>
      </c>
      <c r="G414" s="9" t="s">
        <v>682</v>
      </c>
      <c r="H414" s="9" t="s">
        <v>684</v>
      </c>
      <c r="I414" s="9" t="s">
        <v>698</v>
      </c>
      <c r="J414" s="9"/>
      <c r="K414" s="9"/>
    </row>
    <row r="415" s="1" customFormat="1" ht="25.5" spans="1:11">
      <c r="A415" s="9"/>
      <c r="B415" s="10" t="s">
        <v>740</v>
      </c>
      <c r="C415" s="9" t="s">
        <v>700</v>
      </c>
      <c r="D415" s="15" t="s">
        <v>912</v>
      </c>
      <c r="E415" s="11" t="s">
        <v>913</v>
      </c>
      <c r="F415" s="11" t="s">
        <v>913</v>
      </c>
      <c r="G415" s="11">
        <v>15</v>
      </c>
      <c r="H415" s="11">
        <v>15</v>
      </c>
      <c r="I415" s="11"/>
      <c r="J415" s="11"/>
      <c r="K415" s="11"/>
    </row>
    <row r="416" s="1" customFormat="1" ht="25.5" spans="1:11">
      <c r="A416" s="9"/>
      <c r="B416" s="11"/>
      <c r="C416" s="9" t="s">
        <v>707</v>
      </c>
      <c r="D416" s="15" t="s">
        <v>914</v>
      </c>
      <c r="E416" s="16">
        <v>1</v>
      </c>
      <c r="F416" s="16">
        <v>1</v>
      </c>
      <c r="G416" s="11">
        <v>15</v>
      </c>
      <c r="H416" s="11">
        <v>15</v>
      </c>
      <c r="I416" s="11"/>
      <c r="J416" s="11"/>
      <c r="K416" s="11"/>
    </row>
    <row r="417" s="1" customFormat="1" ht="25.5" spans="1:11">
      <c r="A417" s="9"/>
      <c r="B417" s="11"/>
      <c r="C417" s="9" t="s">
        <v>765</v>
      </c>
      <c r="D417" s="15" t="s">
        <v>766</v>
      </c>
      <c r="E417" s="16">
        <v>0.97</v>
      </c>
      <c r="F417" s="16">
        <v>0.97</v>
      </c>
      <c r="G417" s="11">
        <v>20</v>
      </c>
      <c r="H417" s="11">
        <v>20</v>
      </c>
      <c r="I417" s="11"/>
      <c r="J417" s="11"/>
      <c r="K417" s="11"/>
    </row>
    <row r="418" s="1" customFormat="1" spans="1:11">
      <c r="A418" s="9"/>
      <c r="B418" s="9" t="s">
        <v>712</v>
      </c>
      <c r="C418" s="9" t="s">
        <v>713</v>
      </c>
      <c r="D418" s="15" t="s">
        <v>915</v>
      </c>
      <c r="E418" s="11" t="s">
        <v>916</v>
      </c>
      <c r="F418" s="11" t="s">
        <v>916</v>
      </c>
      <c r="G418" s="11">
        <v>15</v>
      </c>
      <c r="H418" s="11">
        <v>15</v>
      </c>
      <c r="I418" s="11"/>
      <c r="J418" s="11"/>
      <c r="K418" s="11"/>
    </row>
    <row r="419" s="1" customFormat="1" ht="25.5" spans="1:11">
      <c r="A419" s="9"/>
      <c r="B419" s="9"/>
      <c r="C419" s="9" t="s">
        <v>716</v>
      </c>
      <c r="D419" s="15" t="s">
        <v>917</v>
      </c>
      <c r="E419" s="154" t="s">
        <v>819</v>
      </c>
      <c r="F419" s="154" t="s">
        <v>819</v>
      </c>
      <c r="G419" s="11">
        <v>15</v>
      </c>
      <c r="H419" s="11">
        <v>14</v>
      </c>
      <c r="I419" s="11"/>
      <c r="J419" s="11"/>
      <c r="K419" s="11"/>
    </row>
    <row r="420" s="1" customFormat="1" ht="25.5" spans="1:11">
      <c r="A420" s="9"/>
      <c r="B420" s="9" t="s">
        <v>750</v>
      </c>
      <c r="C420" s="9"/>
      <c r="D420" s="15" t="s">
        <v>721</v>
      </c>
      <c r="E420" s="16">
        <v>0.96</v>
      </c>
      <c r="F420" s="16">
        <v>0.96</v>
      </c>
      <c r="G420" s="11">
        <v>10</v>
      </c>
      <c r="H420" s="11">
        <v>10</v>
      </c>
      <c r="I420" s="11"/>
      <c r="J420" s="11"/>
      <c r="K420" s="11"/>
    </row>
    <row r="421" s="1" customFormat="1" spans="1:11">
      <c r="A421" s="17"/>
      <c r="B421" s="18" t="s">
        <v>723</v>
      </c>
      <c r="C421" s="19"/>
      <c r="D421" s="19"/>
      <c r="E421" s="19"/>
      <c r="F421" s="20"/>
      <c r="G421" s="11">
        <v>90</v>
      </c>
      <c r="H421" s="11">
        <v>89</v>
      </c>
      <c r="I421" s="22"/>
      <c r="J421" s="23"/>
      <c r="K421" s="24"/>
    </row>
    <row r="422" s="1" customFormat="1" spans="1:11">
      <c r="A422" s="9" t="s">
        <v>752</v>
      </c>
      <c r="B422" s="9"/>
      <c r="C422" s="9"/>
      <c r="D422" s="9"/>
      <c r="E422" s="9"/>
      <c r="F422" s="9"/>
      <c r="G422" s="11">
        <v>100</v>
      </c>
      <c r="H422" s="11"/>
      <c r="I422" s="11"/>
      <c r="J422" s="11"/>
      <c r="K422" s="11"/>
    </row>
    <row r="423" s="1" customFormat="1" spans="1:11">
      <c r="A423" s="9" t="s">
        <v>725</v>
      </c>
      <c r="B423" s="15" t="s">
        <v>829</v>
      </c>
      <c r="C423" s="15"/>
      <c r="D423" s="15"/>
      <c r="E423" s="15"/>
      <c r="F423" s="15"/>
      <c r="G423" s="15"/>
      <c r="H423" s="15"/>
      <c r="I423" s="15"/>
      <c r="J423" s="15"/>
      <c r="K423" s="15"/>
    </row>
    <row r="424" s="1" customFormat="1" spans="1:11">
      <c r="A424" s="9"/>
      <c r="B424" s="15"/>
      <c r="C424" s="15"/>
      <c r="D424" s="15"/>
      <c r="E424" s="15"/>
      <c r="F424" s="15"/>
      <c r="G424" s="15"/>
      <c r="H424" s="15"/>
      <c r="I424" s="15"/>
      <c r="J424" s="15"/>
      <c r="K424" s="15"/>
    </row>
    <row r="426" spans="11:11">
      <c r="K426" s="2" t="s">
        <v>728</v>
      </c>
    </row>
    <row r="427" s="1" customFormat="1" ht="27" spans="1:11">
      <c r="A427" s="3" t="s">
        <v>729</v>
      </c>
      <c r="B427" s="3"/>
      <c r="C427" s="3"/>
      <c r="D427" s="3"/>
      <c r="E427" s="3"/>
      <c r="F427" s="3"/>
      <c r="G427" s="3"/>
      <c r="H427" s="3"/>
      <c r="I427" s="3"/>
      <c r="J427" s="3"/>
      <c r="K427" s="3"/>
    </row>
    <row r="428" s="1" customFormat="1" ht="14.4" customHeight="1" spans="1:11">
      <c r="A428" s="4" t="s">
        <v>670</v>
      </c>
      <c r="B428" s="4"/>
      <c r="C428" s="4"/>
      <c r="D428" s="4"/>
      <c r="E428" s="4"/>
      <c r="F428" s="4"/>
      <c r="G428" s="4"/>
      <c r="H428" s="4"/>
      <c r="I428" s="4"/>
      <c r="J428" s="4"/>
      <c r="K428" s="4"/>
    </row>
    <row r="429" s="1" customFormat="1" ht="14.4" customHeight="1" spans="1:11">
      <c r="A429" s="5" t="s">
        <v>774</v>
      </c>
      <c r="B429" s="5"/>
      <c r="C429" s="5"/>
      <c r="D429" s="5"/>
      <c r="E429" s="5"/>
      <c r="F429" s="5"/>
      <c r="G429" s="5"/>
      <c r="H429" s="5"/>
      <c r="I429" s="5"/>
      <c r="J429" s="5"/>
      <c r="K429" s="5"/>
    </row>
    <row r="430" s="1" customFormat="1" spans="1:11">
      <c r="A430" s="6" t="s">
        <v>731</v>
      </c>
      <c r="B430" s="6"/>
      <c r="C430" s="6"/>
      <c r="D430" s="7" t="s">
        <v>918</v>
      </c>
      <c r="E430" s="8"/>
      <c r="F430" s="8"/>
      <c r="G430" s="8"/>
      <c r="H430" s="8"/>
      <c r="I430" s="8"/>
      <c r="J430" s="8"/>
      <c r="K430" s="8"/>
    </row>
    <row r="431" s="1" customFormat="1" ht="43" customHeight="1" spans="1:11">
      <c r="A431" s="9" t="s">
        <v>674</v>
      </c>
      <c r="B431" s="9"/>
      <c r="C431" s="9"/>
      <c r="D431" s="10" t="s">
        <v>733</v>
      </c>
      <c r="E431" s="11"/>
      <c r="F431" s="9" t="s">
        <v>676</v>
      </c>
      <c r="G431" s="10" t="s">
        <v>673</v>
      </c>
      <c r="H431" s="11"/>
      <c r="I431" s="11"/>
      <c r="J431" s="11"/>
      <c r="K431" s="11"/>
    </row>
    <row r="432" s="1" customFormat="1" ht="25.5" spans="1:11">
      <c r="A432" s="9" t="s">
        <v>734</v>
      </c>
      <c r="B432" s="9"/>
      <c r="C432" s="9"/>
      <c r="D432" s="9" t="s">
        <v>678</v>
      </c>
      <c r="E432" s="9" t="s">
        <v>679</v>
      </c>
      <c r="F432" s="9" t="s">
        <v>680</v>
      </c>
      <c r="G432" s="9" t="s">
        <v>681</v>
      </c>
      <c r="H432" s="9"/>
      <c r="I432" s="9" t="s">
        <v>682</v>
      </c>
      <c r="J432" s="9" t="s">
        <v>683</v>
      </c>
      <c r="K432" s="9" t="s">
        <v>684</v>
      </c>
    </row>
    <row r="433" s="1" customFormat="1" ht="25.5" spans="1:11">
      <c r="A433" s="9"/>
      <c r="B433" s="9"/>
      <c r="C433" s="9"/>
      <c r="D433" s="9" t="s">
        <v>685</v>
      </c>
      <c r="E433" s="11">
        <v>0</v>
      </c>
      <c r="F433" s="11">
        <v>1620000</v>
      </c>
      <c r="G433" s="11">
        <v>1620000</v>
      </c>
      <c r="H433" s="11"/>
      <c r="I433" s="11">
        <v>10</v>
      </c>
      <c r="J433" s="21">
        <v>1</v>
      </c>
      <c r="K433" s="11">
        <v>10</v>
      </c>
    </row>
    <row r="434" s="1" customFormat="1" spans="1:11">
      <c r="A434" s="9"/>
      <c r="B434" s="9"/>
      <c r="C434" s="9"/>
      <c r="D434" s="9" t="s">
        <v>735</v>
      </c>
      <c r="E434" s="11">
        <v>0</v>
      </c>
      <c r="F434" s="11">
        <v>1620000</v>
      </c>
      <c r="G434" s="11">
        <v>1620000</v>
      </c>
      <c r="H434" s="11"/>
      <c r="I434" s="11" t="s">
        <v>584</v>
      </c>
      <c r="J434" s="11" t="s">
        <v>584</v>
      </c>
      <c r="K434" s="11" t="s">
        <v>584</v>
      </c>
    </row>
    <row r="435" s="1" customFormat="1" ht="25.5" spans="1:11">
      <c r="A435" s="9"/>
      <c r="B435" s="9"/>
      <c r="C435" s="9"/>
      <c r="D435" s="12" t="s">
        <v>736</v>
      </c>
      <c r="E435" s="11">
        <v>0</v>
      </c>
      <c r="F435" s="11">
        <v>1620000</v>
      </c>
      <c r="G435" s="11">
        <v>1620000</v>
      </c>
      <c r="H435" s="11"/>
      <c r="I435" s="11" t="s">
        <v>584</v>
      </c>
      <c r="J435" s="11" t="s">
        <v>584</v>
      </c>
      <c r="K435" s="11" t="s">
        <v>584</v>
      </c>
    </row>
    <row r="436" s="1" customFormat="1" spans="1:11">
      <c r="A436" s="9"/>
      <c r="B436" s="9"/>
      <c r="C436" s="9"/>
      <c r="D436" s="12" t="s">
        <v>737</v>
      </c>
      <c r="E436" s="11"/>
      <c r="F436" s="11"/>
      <c r="G436" s="11"/>
      <c r="H436" s="11"/>
      <c r="I436" s="11" t="s">
        <v>584</v>
      </c>
      <c r="J436" s="11" t="s">
        <v>584</v>
      </c>
      <c r="K436" s="11" t="s">
        <v>584</v>
      </c>
    </row>
    <row r="437" s="1" customFormat="1" spans="1:11">
      <c r="A437" s="9"/>
      <c r="B437" s="9"/>
      <c r="C437" s="9"/>
      <c r="D437" s="9" t="s">
        <v>686</v>
      </c>
      <c r="E437" s="11"/>
      <c r="F437" s="11"/>
      <c r="G437" s="11"/>
      <c r="H437" s="11"/>
      <c r="I437" s="11" t="s">
        <v>584</v>
      </c>
      <c r="J437" s="11" t="s">
        <v>584</v>
      </c>
      <c r="K437" s="11" t="s">
        <v>584</v>
      </c>
    </row>
    <row r="438" s="1" customFormat="1" spans="1:11">
      <c r="A438" s="9" t="s">
        <v>687</v>
      </c>
      <c r="B438" s="9" t="s">
        <v>688</v>
      </c>
      <c r="C438" s="9"/>
      <c r="D438" s="9"/>
      <c r="E438" s="9"/>
      <c r="F438" s="9" t="s">
        <v>689</v>
      </c>
      <c r="G438" s="9"/>
      <c r="H438" s="9"/>
      <c r="I438" s="9"/>
      <c r="J438" s="9"/>
      <c r="K438" s="9"/>
    </row>
    <row r="439" s="1" customFormat="1" ht="47" customHeight="1" spans="1:11">
      <c r="A439" s="9"/>
      <c r="B439" s="10" t="s">
        <v>919</v>
      </c>
      <c r="C439" s="11"/>
      <c r="D439" s="11"/>
      <c r="E439" s="11"/>
      <c r="F439" s="10" t="s">
        <v>920</v>
      </c>
      <c r="G439" s="11"/>
      <c r="H439" s="11"/>
      <c r="I439" s="11"/>
      <c r="J439" s="11"/>
      <c r="K439" s="11"/>
    </row>
    <row r="440" s="1" customFormat="1" ht="25.5" spans="1:11">
      <c r="A440" s="9" t="s">
        <v>739</v>
      </c>
      <c r="B440" s="9" t="s">
        <v>693</v>
      </c>
      <c r="C440" s="9" t="s">
        <v>694</v>
      </c>
      <c r="D440" s="9" t="s">
        <v>695</v>
      </c>
      <c r="E440" s="9" t="s">
        <v>696</v>
      </c>
      <c r="F440" s="9" t="s">
        <v>697</v>
      </c>
      <c r="G440" s="9" t="s">
        <v>682</v>
      </c>
      <c r="H440" s="9" t="s">
        <v>684</v>
      </c>
      <c r="I440" s="9" t="s">
        <v>698</v>
      </c>
      <c r="J440" s="9"/>
      <c r="K440" s="9"/>
    </row>
    <row r="441" s="1" customFormat="1" ht="24" spans="1:11">
      <c r="A441" s="9"/>
      <c r="B441" s="10" t="s">
        <v>740</v>
      </c>
      <c r="C441" s="9" t="s">
        <v>700</v>
      </c>
      <c r="D441" s="36" t="s">
        <v>921</v>
      </c>
      <c r="E441" s="11" t="s">
        <v>922</v>
      </c>
      <c r="F441" s="11" t="s">
        <v>922</v>
      </c>
      <c r="G441" s="11">
        <v>13</v>
      </c>
      <c r="H441" s="11">
        <v>13</v>
      </c>
      <c r="I441" s="11"/>
      <c r="J441" s="11"/>
      <c r="K441" s="11"/>
    </row>
    <row r="442" s="1" customFormat="1" ht="24" spans="1:11">
      <c r="A442" s="9"/>
      <c r="B442" s="11"/>
      <c r="C442" s="9"/>
      <c r="D442" s="36" t="s">
        <v>923</v>
      </c>
      <c r="E442" s="11" t="s">
        <v>924</v>
      </c>
      <c r="F442" s="11" t="s">
        <v>924</v>
      </c>
      <c r="G442" s="11">
        <v>12</v>
      </c>
      <c r="H442" s="11">
        <v>12</v>
      </c>
      <c r="I442" s="11"/>
      <c r="J442" s="11"/>
      <c r="K442" s="11"/>
    </row>
    <row r="443" s="1" customFormat="1" ht="24" spans="1:11">
      <c r="A443" s="9"/>
      <c r="B443" s="11"/>
      <c r="C443" s="9" t="s">
        <v>707</v>
      </c>
      <c r="D443" s="36" t="s">
        <v>925</v>
      </c>
      <c r="E443" s="16">
        <v>1</v>
      </c>
      <c r="F443" s="16">
        <v>1</v>
      </c>
      <c r="G443" s="11">
        <v>13</v>
      </c>
      <c r="H443" s="11">
        <v>13</v>
      </c>
      <c r="I443" s="11"/>
      <c r="J443" s="11"/>
      <c r="K443" s="11"/>
    </row>
    <row r="444" s="1" customFormat="1" ht="25.5" spans="1:11">
      <c r="A444" s="9"/>
      <c r="B444" s="11"/>
      <c r="C444" s="9" t="s">
        <v>765</v>
      </c>
      <c r="D444" s="15" t="s">
        <v>766</v>
      </c>
      <c r="E444" s="16">
        <v>0.98</v>
      </c>
      <c r="F444" s="16">
        <v>0.98</v>
      </c>
      <c r="G444" s="11">
        <v>12</v>
      </c>
      <c r="H444" s="11">
        <v>12</v>
      </c>
      <c r="I444" s="11"/>
      <c r="J444" s="11"/>
      <c r="K444" s="11"/>
    </row>
    <row r="445" s="1" customFormat="1" ht="25.5" spans="1:11">
      <c r="A445" s="9"/>
      <c r="B445" s="9" t="s">
        <v>712</v>
      </c>
      <c r="C445" s="9" t="s">
        <v>716</v>
      </c>
      <c r="D445" s="15" t="s">
        <v>917</v>
      </c>
      <c r="E445" s="154" t="s">
        <v>819</v>
      </c>
      <c r="F445" s="154" t="s">
        <v>819</v>
      </c>
      <c r="G445" s="11">
        <v>30</v>
      </c>
      <c r="H445" s="11">
        <v>29</v>
      </c>
      <c r="I445" s="11"/>
      <c r="J445" s="11"/>
      <c r="K445" s="11"/>
    </row>
    <row r="446" s="1" customFormat="1" ht="25.5" spans="1:11">
      <c r="A446" s="9"/>
      <c r="B446" s="9" t="s">
        <v>750</v>
      </c>
      <c r="C446" s="9"/>
      <c r="D446" s="36" t="s">
        <v>721</v>
      </c>
      <c r="E446" s="16">
        <v>0.95</v>
      </c>
      <c r="F446" s="16">
        <v>0.95</v>
      </c>
      <c r="G446" s="11">
        <v>10</v>
      </c>
      <c r="H446" s="11">
        <v>10</v>
      </c>
      <c r="I446" s="11"/>
      <c r="J446" s="11"/>
      <c r="K446" s="11"/>
    </row>
    <row r="447" s="1" customFormat="1" spans="1:11">
      <c r="A447" s="17"/>
      <c r="B447" s="18" t="s">
        <v>723</v>
      </c>
      <c r="C447" s="19"/>
      <c r="D447" s="19"/>
      <c r="E447" s="19"/>
      <c r="F447" s="20"/>
      <c r="G447" s="11">
        <v>90</v>
      </c>
      <c r="H447" s="11">
        <v>89</v>
      </c>
      <c r="I447" s="22"/>
      <c r="J447" s="23"/>
      <c r="K447" s="24"/>
    </row>
    <row r="448" s="1" customFormat="1" spans="1:11">
      <c r="A448" s="9" t="s">
        <v>752</v>
      </c>
      <c r="B448" s="9"/>
      <c r="C448" s="9"/>
      <c r="D448" s="9"/>
      <c r="E448" s="9"/>
      <c r="F448" s="9"/>
      <c r="G448" s="11">
        <v>100</v>
      </c>
      <c r="H448" s="11"/>
      <c r="I448" s="11"/>
      <c r="J448" s="11"/>
      <c r="K448" s="11"/>
    </row>
    <row r="449" s="1" customFormat="1" spans="1:11">
      <c r="A449" s="9" t="s">
        <v>725</v>
      </c>
      <c r="B449" s="15" t="s">
        <v>829</v>
      </c>
      <c r="C449" s="15"/>
      <c r="D449" s="15"/>
      <c r="E449" s="15"/>
      <c r="F449" s="15"/>
      <c r="G449" s="15"/>
      <c r="H449" s="15"/>
      <c r="I449" s="15"/>
      <c r="J449" s="15"/>
      <c r="K449" s="15"/>
    </row>
    <row r="450" s="1" customFormat="1" spans="1:11">
      <c r="A450" s="9"/>
      <c r="B450" s="15"/>
      <c r="C450" s="15"/>
      <c r="D450" s="15"/>
      <c r="E450" s="15"/>
      <c r="F450" s="15"/>
      <c r="G450" s="15"/>
      <c r="H450" s="15"/>
      <c r="I450" s="15"/>
      <c r="J450" s="15"/>
      <c r="K450" s="15"/>
    </row>
    <row r="452" spans="11:11">
      <c r="K452" s="2" t="s">
        <v>728</v>
      </c>
    </row>
    <row r="453" s="1" customFormat="1" ht="27" spans="1:11">
      <c r="A453" s="3" t="s">
        <v>729</v>
      </c>
      <c r="B453" s="3"/>
      <c r="C453" s="3"/>
      <c r="D453" s="3"/>
      <c r="E453" s="3"/>
      <c r="F453" s="3"/>
      <c r="G453" s="3"/>
      <c r="H453" s="3"/>
      <c r="I453" s="3"/>
      <c r="J453" s="3"/>
      <c r="K453" s="3"/>
    </row>
    <row r="454" s="1" customFormat="1" ht="14.4" customHeight="1" spans="1:11">
      <c r="A454" s="4" t="s">
        <v>670</v>
      </c>
      <c r="B454" s="4"/>
      <c r="C454" s="4"/>
      <c r="D454" s="4"/>
      <c r="E454" s="4"/>
      <c r="F454" s="4"/>
      <c r="G454" s="4"/>
      <c r="H454" s="4"/>
      <c r="I454" s="4"/>
      <c r="J454" s="4"/>
      <c r="K454" s="4"/>
    </row>
    <row r="455" s="1" customFormat="1" ht="14.4" customHeight="1" spans="1:11">
      <c r="A455" s="5" t="s">
        <v>926</v>
      </c>
      <c r="B455" s="5"/>
      <c r="C455" s="5"/>
      <c r="D455" s="5"/>
      <c r="E455" s="5"/>
      <c r="F455" s="5"/>
      <c r="G455" s="5"/>
      <c r="H455" s="5"/>
      <c r="I455" s="5"/>
      <c r="J455" s="5"/>
      <c r="K455" s="5"/>
    </row>
    <row r="456" s="1" customFormat="1" spans="1:11">
      <c r="A456" s="9" t="s">
        <v>731</v>
      </c>
      <c r="B456" s="9"/>
      <c r="C456" s="9"/>
      <c r="D456" s="27" t="s">
        <v>927</v>
      </c>
      <c r="E456" s="28"/>
      <c r="F456" s="28"/>
      <c r="G456" s="28"/>
      <c r="H456" s="28"/>
      <c r="I456" s="28"/>
      <c r="J456" s="28"/>
      <c r="K456" s="28"/>
    </row>
    <row r="457" s="1" customFormat="1" ht="40" customHeight="1" spans="1:11">
      <c r="A457" s="9" t="s">
        <v>674</v>
      </c>
      <c r="B457" s="9"/>
      <c r="C457" s="9"/>
      <c r="D457" s="10" t="s">
        <v>733</v>
      </c>
      <c r="E457" s="11"/>
      <c r="F457" s="9" t="s">
        <v>676</v>
      </c>
      <c r="G457" s="10" t="s">
        <v>673</v>
      </c>
      <c r="H457" s="11"/>
      <c r="I457" s="11"/>
      <c r="J457" s="11"/>
      <c r="K457" s="11"/>
    </row>
    <row r="458" s="1" customFormat="1" ht="25.5" spans="1:11">
      <c r="A458" s="9" t="s">
        <v>734</v>
      </c>
      <c r="B458" s="9"/>
      <c r="C458" s="9"/>
      <c r="D458" s="9" t="s">
        <v>678</v>
      </c>
      <c r="E458" s="9" t="s">
        <v>679</v>
      </c>
      <c r="F458" s="9" t="s">
        <v>680</v>
      </c>
      <c r="G458" s="9" t="s">
        <v>681</v>
      </c>
      <c r="H458" s="9"/>
      <c r="I458" s="9" t="s">
        <v>682</v>
      </c>
      <c r="J458" s="9" t="s">
        <v>683</v>
      </c>
      <c r="K458" s="9" t="s">
        <v>684</v>
      </c>
    </row>
    <row r="459" s="1" customFormat="1" ht="25.5" spans="1:11">
      <c r="A459" s="9"/>
      <c r="B459" s="9"/>
      <c r="C459" s="9"/>
      <c r="D459" s="9" t="s">
        <v>685</v>
      </c>
      <c r="E459" s="11">
        <v>0</v>
      </c>
      <c r="F459" s="11">
        <v>200000</v>
      </c>
      <c r="G459" s="11">
        <v>200000</v>
      </c>
      <c r="H459" s="11"/>
      <c r="I459" s="11">
        <v>10</v>
      </c>
      <c r="J459" s="21">
        <v>1</v>
      </c>
      <c r="K459" s="11">
        <v>10</v>
      </c>
    </row>
    <row r="460" s="1" customFormat="1" spans="1:11">
      <c r="A460" s="9"/>
      <c r="B460" s="9"/>
      <c r="C460" s="9"/>
      <c r="D460" s="9" t="s">
        <v>735</v>
      </c>
      <c r="E460" s="11">
        <v>0</v>
      </c>
      <c r="F460" s="11">
        <v>200000</v>
      </c>
      <c r="G460" s="11">
        <v>200000</v>
      </c>
      <c r="H460" s="11"/>
      <c r="I460" s="11" t="s">
        <v>584</v>
      </c>
      <c r="J460" s="11" t="s">
        <v>584</v>
      </c>
      <c r="K460" s="11" t="s">
        <v>584</v>
      </c>
    </row>
    <row r="461" s="1" customFormat="1" ht="25.5" spans="1:11">
      <c r="A461" s="9"/>
      <c r="B461" s="9"/>
      <c r="C461" s="9"/>
      <c r="D461" s="12" t="s">
        <v>736</v>
      </c>
      <c r="E461" s="11">
        <v>0</v>
      </c>
      <c r="F461" s="11">
        <v>200000</v>
      </c>
      <c r="G461" s="11">
        <v>200000</v>
      </c>
      <c r="H461" s="11"/>
      <c r="I461" s="11" t="s">
        <v>584</v>
      </c>
      <c r="J461" s="11" t="s">
        <v>584</v>
      </c>
      <c r="K461" s="11" t="s">
        <v>584</v>
      </c>
    </row>
    <row r="462" s="1" customFormat="1" spans="1:11">
      <c r="A462" s="9"/>
      <c r="B462" s="9"/>
      <c r="C462" s="9"/>
      <c r="D462" s="12" t="s">
        <v>737</v>
      </c>
      <c r="E462" s="11"/>
      <c r="F462" s="11"/>
      <c r="G462" s="11"/>
      <c r="H462" s="11"/>
      <c r="I462" s="11" t="s">
        <v>584</v>
      </c>
      <c r="J462" s="11" t="s">
        <v>584</v>
      </c>
      <c r="K462" s="11" t="s">
        <v>584</v>
      </c>
    </row>
    <row r="463" s="1" customFormat="1" spans="1:11">
      <c r="A463" s="9"/>
      <c r="B463" s="9"/>
      <c r="C463" s="9"/>
      <c r="D463" s="9" t="s">
        <v>686</v>
      </c>
      <c r="E463" s="11"/>
      <c r="F463" s="11"/>
      <c r="G463" s="11"/>
      <c r="H463" s="11"/>
      <c r="I463" s="11" t="s">
        <v>584</v>
      </c>
      <c r="J463" s="11" t="s">
        <v>584</v>
      </c>
      <c r="K463" s="11" t="s">
        <v>584</v>
      </c>
    </row>
    <row r="464" s="1" customFormat="1" spans="1:11">
      <c r="A464" s="9" t="s">
        <v>687</v>
      </c>
      <c r="B464" s="9" t="s">
        <v>688</v>
      </c>
      <c r="C464" s="9"/>
      <c r="D464" s="9"/>
      <c r="E464" s="9"/>
      <c r="F464" s="9" t="s">
        <v>689</v>
      </c>
      <c r="G464" s="9"/>
      <c r="H464" s="9"/>
      <c r="I464" s="9"/>
      <c r="J464" s="9"/>
      <c r="K464" s="9"/>
    </row>
    <row r="465" s="1" customFormat="1" ht="67" customHeight="1" spans="1:11">
      <c r="A465" s="9"/>
      <c r="B465" s="11" t="s">
        <v>928</v>
      </c>
      <c r="C465" s="11"/>
      <c r="D465" s="11"/>
      <c r="E465" s="11"/>
      <c r="F465" s="11" t="s">
        <v>928</v>
      </c>
      <c r="G465" s="11"/>
      <c r="H465" s="11"/>
      <c r="I465" s="11"/>
      <c r="J465" s="11"/>
      <c r="K465" s="11"/>
    </row>
    <row r="466" s="1" customFormat="1" ht="25.5" spans="1:11">
      <c r="A466" s="9" t="s">
        <v>739</v>
      </c>
      <c r="B466" s="9" t="s">
        <v>693</v>
      </c>
      <c r="C466" s="9" t="s">
        <v>694</v>
      </c>
      <c r="D466" s="9" t="s">
        <v>695</v>
      </c>
      <c r="E466" s="9" t="s">
        <v>696</v>
      </c>
      <c r="F466" s="9" t="s">
        <v>697</v>
      </c>
      <c r="G466" s="9" t="s">
        <v>682</v>
      </c>
      <c r="H466" s="9" t="s">
        <v>684</v>
      </c>
      <c r="I466" s="9" t="s">
        <v>698</v>
      </c>
      <c r="J466" s="9"/>
      <c r="K466" s="9"/>
    </row>
    <row r="467" s="1" customFormat="1" ht="24" spans="1:11">
      <c r="A467" s="9"/>
      <c r="B467" s="10" t="s">
        <v>740</v>
      </c>
      <c r="C467" s="9" t="s">
        <v>700</v>
      </c>
      <c r="D467" s="36" t="s">
        <v>929</v>
      </c>
      <c r="E467" s="11" t="s">
        <v>930</v>
      </c>
      <c r="F467" s="11" t="s">
        <v>930</v>
      </c>
      <c r="G467" s="11">
        <v>10</v>
      </c>
      <c r="H467" s="11">
        <v>10</v>
      </c>
      <c r="I467" s="11"/>
      <c r="J467" s="11"/>
      <c r="K467" s="11"/>
    </row>
    <row r="468" s="1" customFormat="1" ht="24" spans="1:11">
      <c r="A468" s="9"/>
      <c r="B468" s="11"/>
      <c r="C468" s="9"/>
      <c r="D468" s="36" t="s">
        <v>931</v>
      </c>
      <c r="E468" s="11" t="s">
        <v>886</v>
      </c>
      <c r="F468" s="11" t="s">
        <v>886</v>
      </c>
      <c r="G468" s="11">
        <v>10</v>
      </c>
      <c r="H468" s="11">
        <v>10</v>
      </c>
      <c r="I468" s="11"/>
      <c r="J468" s="11"/>
      <c r="K468" s="11"/>
    </row>
    <row r="469" s="1" customFormat="1" ht="24" spans="1:11">
      <c r="A469" s="9"/>
      <c r="B469" s="11"/>
      <c r="C469" s="9"/>
      <c r="D469" s="36" t="s">
        <v>932</v>
      </c>
      <c r="E469" s="11" t="s">
        <v>933</v>
      </c>
      <c r="F469" s="11" t="s">
        <v>933</v>
      </c>
      <c r="G469" s="11">
        <v>10</v>
      </c>
      <c r="H469" s="11">
        <v>10</v>
      </c>
      <c r="I469" s="11"/>
      <c r="J469" s="11"/>
      <c r="K469" s="11"/>
    </row>
    <row r="470" s="1" customFormat="1" ht="24" spans="1:11">
      <c r="A470" s="9"/>
      <c r="B470" s="11"/>
      <c r="C470" s="9" t="s">
        <v>707</v>
      </c>
      <c r="D470" s="36" t="s">
        <v>796</v>
      </c>
      <c r="E470" s="16">
        <v>1</v>
      </c>
      <c r="F470" s="16">
        <v>1</v>
      </c>
      <c r="G470" s="11">
        <v>10</v>
      </c>
      <c r="H470" s="11">
        <v>10</v>
      </c>
      <c r="I470" s="11"/>
      <c r="J470" s="11"/>
      <c r="K470" s="11"/>
    </row>
    <row r="471" s="1" customFormat="1" spans="1:11">
      <c r="A471" s="9"/>
      <c r="B471" s="11"/>
      <c r="C471" s="9" t="s">
        <v>709</v>
      </c>
      <c r="D471" s="36" t="s">
        <v>934</v>
      </c>
      <c r="E471" s="16">
        <v>1</v>
      </c>
      <c r="F471" s="16">
        <v>1</v>
      </c>
      <c r="G471" s="11">
        <v>10</v>
      </c>
      <c r="H471" s="11">
        <v>10</v>
      </c>
      <c r="I471" s="11"/>
      <c r="J471" s="11"/>
      <c r="K471" s="11"/>
    </row>
    <row r="472" s="1" customFormat="1" ht="24" spans="1:11">
      <c r="A472" s="9"/>
      <c r="B472" s="11"/>
      <c r="C472" s="9" t="s">
        <v>765</v>
      </c>
      <c r="D472" s="36" t="s">
        <v>766</v>
      </c>
      <c r="E472" s="16">
        <v>0.99</v>
      </c>
      <c r="F472" s="16">
        <v>0.99</v>
      </c>
      <c r="G472" s="11">
        <v>10</v>
      </c>
      <c r="H472" s="11">
        <v>10</v>
      </c>
      <c r="I472" s="11"/>
      <c r="J472" s="11"/>
      <c r="K472" s="11"/>
    </row>
    <row r="473" s="1" customFormat="1" ht="25.5" spans="1:11">
      <c r="A473" s="9"/>
      <c r="B473" s="9" t="s">
        <v>712</v>
      </c>
      <c r="C473" s="9" t="s">
        <v>713</v>
      </c>
      <c r="D473" s="36" t="s">
        <v>935</v>
      </c>
      <c r="E473" s="11" t="s">
        <v>936</v>
      </c>
      <c r="F473" s="11" t="s">
        <v>936</v>
      </c>
      <c r="G473" s="11">
        <v>20</v>
      </c>
      <c r="H473" s="11">
        <v>20</v>
      </c>
      <c r="I473" s="11"/>
      <c r="J473" s="11"/>
      <c r="K473" s="11"/>
    </row>
    <row r="474" s="1" customFormat="1" ht="25.5" spans="1:11">
      <c r="A474" s="9"/>
      <c r="B474" s="9" t="s">
        <v>750</v>
      </c>
      <c r="C474" s="9"/>
      <c r="D474" s="36" t="s">
        <v>721</v>
      </c>
      <c r="E474" s="16">
        <v>0.95</v>
      </c>
      <c r="F474" s="16">
        <v>0.95</v>
      </c>
      <c r="G474" s="11">
        <v>10</v>
      </c>
      <c r="H474" s="11">
        <v>10</v>
      </c>
      <c r="I474" s="11"/>
      <c r="J474" s="11"/>
      <c r="K474" s="11"/>
    </row>
    <row r="475" s="1" customFormat="1" spans="1:11">
      <c r="A475" s="17"/>
      <c r="B475" s="18" t="s">
        <v>723</v>
      </c>
      <c r="C475" s="19"/>
      <c r="D475" s="19"/>
      <c r="E475" s="19"/>
      <c r="F475" s="20"/>
      <c r="G475" s="11">
        <v>90</v>
      </c>
      <c r="H475" s="11">
        <v>90</v>
      </c>
      <c r="I475" s="22"/>
      <c r="J475" s="23"/>
      <c r="K475" s="24"/>
    </row>
    <row r="476" s="1" customFormat="1" spans="1:11">
      <c r="A476" s="9" t="s">
        <v>752</v>
      </c>
      <c r="B476" s="9"/>
      <c r="C476" s="9"/>
      <c r="D476" s="9"/>
      <c r="E476" s="9"/>
      <c r="F476" s="9"/>
      <c r="G476" s="11">
        <v>100</v>
      </c>
      <c r="H476" s="11"/>
      <c r="I476" s="11"/>
      <c r="J476" s="11"/>
      <c r="K476" s="11"/>
    </row>
    <row r="477" s="1" customFormat="1" spans="1:11">
      <c r="A477" s="9" t="s">
        <v>725</v>
      </c>
      <c r="B477" s="15" t="s">
        <v>937</v>
      </c>
      <c r="C477" s="15"/>
      <c r="D477" s="15"/>
      <c r="E477" s="15"/>
      <c r="F477" s="15"/>
      <c r="G477" s="15"/>
      <c r="H477" s="15"/>
      <c r="I477" s="15"/>
      <c r="J477" s="15"/>
      <c r="K477" s="15"/>
    </row>
    <row r="478" s="1" customFormat="1" spans="1:11">
      <c r="A478" s="9"/>
      <c r="B478" s="15"/>
      <c r="C478" s="15"/>
      <c r="D478" s="15"/>
      <c r="E478" s="15"/>
      <c r="F478" s="15"/>
      <c r="G478" s="15"/>
      <c r="H478" s="15"/>
      <c r="I478" s="15"/>
      <c r="J478" s="15"/>
      <c r="K478" s="15"/>
    </row>
    <row r="480" spans="11:11">
      <c r="K480" s="2" t="s">
        <v>728</v>
      </c>
    </row>
    <row r="481" s="1" customFormat="1" ht="27" spans="1:11">
      <c r="A481" s="3" t="s">
        <v>729</v>
      </c>
      <c r="B481" s="3"/>
      <c r="C481" s="3"/>
      <c r="D481" s="3"/>
      <c r="E481" s="3"/>
      <c r="F481" s="3"/>
      <c r="G481" s="3"/>
      <c r="H481" s="3"/>
      <c r="I481" s="3"/>
      <c r="J481" s="3"/>
      <c r="K481" s="3"/>
    </row>
    <row r="482" s="1" customFormat="1" ht="14.4" customHeight="1" spans="1:11">
      <c r="A482" s="4" t="s">
        <v>670</v>
      </c>
      <c r="B482" s="4"/>
      <c r="C482" s="4"/>
      <c r="D482" s="4"/>
      <c r="E482" s="4"/>
      <c r="F482" s="4"/>
      <c r="G482" s="4"/>
      <c r="H482" s="4"/>
      <c r="I482" s="4"/>
      <c r="J482" s="4"/>
      <c r="K482" s="4"/>
    </row>
    <row r="483" s="1" customFormat="1" ht="14.4" customHeight="1" spans="1:11">
      <c r="A483" s="5" t="s">
        <v>881</v>
      </c>
      <c r="B483" s="5"/>
      <c r="C483" s="5"/>
      <c r="D483" s="5"/>
      <c r="E483" s="5"/>
      <c r="F483" s="5"/>
      <c r="G483" s="5"/>
      <c r="H483" s="5"/>
      <c r="I483" s="5"/>
      <c r="J483" s="5"/>
      <c r="K483" s="5"/>
    </row>
    <row r="484" s="1" customFormat="1" spans="1:11">
      <c r="A484" s="6" t="s">
        <v>731</v>
      </c>
      <c r="B484" s="6"/>
      <c r="C484" s="6"/>
      <c r="D484" s="7" t="s">
        <v>938</v>
      </c>
      <c r="E484" s="8"/>
      <c r="F484" s="8"/>
      <c r="G484" s="8"/>
      <c r="H484" s="8"/>
      <c r="I484" s="8"/>
      <c r="J484" s="8"/>
      <c r="K484" s="8"/>
    </row>
    <row r="485" s="1" customFormat="1" ht="43" customHeight="1" spans="1:11">
      <c r="A485" s="9" t="s">
        <v>674</v>
      </c>
      <c r="B485" s="9"/>
      <c r="C485" s="9"/>
      <c r="D485" s="10" t="s">
        <v>733</v>
      </c>
      <c r="E485" s="11"/>
      <c r="F485" s="9" t="s">
        <v>676</v>
      </c>
      <c r="G485" s="10" t="s">
        <v>673</v>
      </c>
      <c r="H485" s="11"/>
      <c r="I485" s="11"/>
      <c r="J485" s="11"/>
      <c r="K485" s="11"/>
    </row>
    <row r="486" s="1" customFormat="1" ht="25.5" spans="1:11">
      <c r="A486" s="9" t="s">
        <v>734</v>
      </c>
      <c r="B486" s="9"/>
      <c r="C486" s="9"/>
      <c r="D486" s="9" t="s">
        <v>678</v>
      </c>
      <c r="E486" s="9" t="s">
        <v>679</v>
      </c>
      <c r="F486" s="9" t="s">
        <v>680</v>
      </c>
      <c r="G486" s="9" t="s">
        <v>681</v>
      </c>
      <c r="H486" s="9"/>
      <c r="I486" s="9" t="s">
        <v>682</v>
      </c>
      <c r="J486" s="9" t="s">
        <v>683</v>
      </c>
      <c r="K486" s="9" t="s">
        <v>684</v>
      </c>
    </row>
    <row r="487" s="1" customFormat="1" ht="25.5" spans="1:11">
      <c r="A487" s="9"/>
      <c r="B487" s="9"/>
      <c r="C487" s="9"/>
      <c r="D487" s="9" t="s">
        <v>685</v>
      </c>
      <c r="E487" s="11">
        <v>0</v>
      </c>
      <c r="F487" s="11">
        <v>62280</v>
      </c>
      <c r="G487" s="11">
        <v>62280</v>
      </c>
      <c r="H487" s="11"/>
      <c r="I487" s="11">
        <v>10</v>
      </c>
      <c r="J487" s="21">
        <v>1</v>
      </c>
      <c r="K487" s="11">
        <v>10</v>
      </c>
    </row>
    <row r="488" s="1" customFormat="1" spans="1:11">
      <c r="A488" s="9"/>
      <c r="B488" s="9"/>
      <c r="C488" s="9"/>
      <c r="D488" s="9" t="s">
        <v>735</v>
      </c>
      <c r="E488" s="11">
        <v>0</v>
      </c>
      <c r="F488" s="11">
        <v>62280</v>
      </c>
      <c r="G488" s="11">
        <v>62280</v>
      </c>
      <c r="H488" s="11"/>
      <c r="I488" s="11" t="s">
        <v>584</v>
      </c>
      <c r="J488" s="11" t="s">
        <v>584</v>
      </c>
      <c r="K488" s="11" t="s">
        <v>584</v>
      </c>
    </row>
    <row r="489" s="1" customFormat="1" ht="25.5" spans="1:11">
      <c r="A489" s="9"/>
      <c r="B489" s="9"/>
      <c r="C489" s="9"/>
      <c r="D489" s="12" t="s">
        <v>736</v>
      </c>
      <c r="E489" s="11">
        <v>0</v>
      </c>
      <c r="F489" s="11">
        <v>62280</v>
      </c>
      <c r="G489" s="11">
        <v>62280</v>
      </c>
      <c r="H489" s="11"/>
      <c r="I489" s="11" t="s">
        <v>584</v>
      </c>
      <c r="J489" s="11" t="s">
        <v>584</v>
      </c>
      <c r="K489" s="11" t="s">
        <v>584</v>
      </c>
    </row>
    <row r="490" s="1" customFormat="1" spans="1:11">
      <c r="A490" s="9"/>
      <c r="B490" s="9"/>
      <c r="C490" s="9"/>
      <c r="D490" s="12" t="s">
        <v>737</v>
      </c>
      <c r="E490" s="11"/>
      <c r="F490" s="11"/>
      <c r="G490" s="11"/>
      <c r="H490" s="11"/>
      <c r="I490" s="11" t="s">
        <v>584</v>
      </c>
      <c r="J490" s="11" t="s">
        <v>584</v>
      </c>
      <c r="K490" s="11" t="s">
        <v>584</v>
      </c>
    </row>
    <row r="491" s="1" customFormat="1" spans="1:11">
      <c r="A491" s="9"/>
      <c r="B491" s="9"/>
      <c r="C491" s="9"/>
      <c r="D491" s="9" t="s">
        <v>686</v>
      </c>
      <c r="E491" s="11"/>
      <c r="F491" s="11"/>
      <c r="G491" s="11"/>
      <c r="H491" s="11"/>
      <c r="I491" s="11" t="s">
        <v>584</v>
      </c>
      <c r="J491" s="11" t="s">
        <v>584</v>
      </c>
      <c r="K491" s="11" t="s">
        <v>584</v>
      </c>
    </row>
    <row r="492" s="1" customFormat="1" spans="1:11">
      <c r="A492" s="9" t="s">
        <v>687</v>
      </c>
      <c r="B492" s="9" t="s">
        <v>688</v>
      </c>
      <c r="C492" s="9"/>
      <c r="D492" s="9"/>
      <c r="E492" s="9"/>
      <c r="F492" s="9" t="s">
        <v>689</v>
      </c>
      <c r="G492" s="9"/>
      <c r="H492" s="9"/>
      <c r="I492" s="9"/>
      <c r="J492" s="9"/>
      <c r="K492" s="9"/>
    </row>
    <row r="493" s="1" customFormat="1" ht="52" customHeight="1" spans="1:11">
      <c r="A493" s="9"/>
      <c r="B493" s="10" t="s">
        <v>939</v>
      </c>
      <c r="C493" s="11"/>
      <c r="D493" s="11"/>
      <c r="E493" s="11"/>
      <c r="F493" s="10" t="s">
        <v>940</v>
      </c>
      <c r="G493" s="11"/>
      <c r="H493" s="11"/>
      <c r="I493" s="11"/>
      <c r="J493" s="11"/>
      <c r="K493" s="11"/>
    </row>
    <row r="494" s="1" customFormat="1" ht="25.5" spans="1:11">
      <c r="A494" s="9" t="s">
        <v>739</v>
      </c>
      <c r="B494" s="9" t="s">
        <v>693</v>
      </c>
      <c r="C494" s="9" t="s">
        <v>694</v>
      </c>
      <c r="D494" s="9" t="s">
        <v>695</v>
      </c>
      <c r="E494" s="9" t="s">
        <v>696</v>
      </c>
      <c r="F494" s="9" t="s">
        <v>697</v>
      </c>
      <c r="G494" s="9" t="s">
        <v>682</v>
      </c>
      <c r="H494" s="9" t="s">
        <v>684</v>
      </c>
      <c r="I494" s="9" t="s">
        <v>698</v>
      </c>
      <c r="J494" s="9"/>
      <c r="K494" s="9"/>
    </row>
    <row r="495" s="1" customFormat="1" ht="38.25" spans="1:11">
      <c r="A495" s="9"/>
      <c r="B495" s="10" t="s">
        <v>740</v>
      </c>
      <c r="C495" s="9" t="s">
        <v>700</v>
      </c>
      <c r="D495" s="15" t="s">
        <v>941</v>
      </c>
      <c r="E495" s="11" t="s">
        <v>942</v>
      </c>
      <c r="F495" s="11" t="s">
        <v>942</v>
      </c>
      <c r="G495" s="11">
        <v>12.5</v>
      </c>
      <c r="H495" s="11">
        <v>12.5</v>
      </c>
      <c r="I495" s="11"/>
      <c r="J495" s="11"/>
      <c r="K495" s="11"/>
    </row>
    <row r="496" s="1" customFormat="1" ht="25.5" spans="1:11">
      <c r="A496" s="9"/>
      <c r="B496" s="11"/>
      <c r="C496" s="9"/>
      <c r="D496" s="15" t="s">
        <v>943</v>
      </c>
      <c r="E496" s="11" t="s">
        <v>944</v>
      </c>
      <c r="F496" s="11" t="s">
        <v>944</v>
      </c>
      <c r="G496" s="11">
        <v>12.5</v>
      </c>
      <c r="H496" s="11">
        <v>12.5</v>
      </c>
      <c r="I496" s="11"/>
      <c r="J496" s="11"/>
      <c r="K496" s="11"/>
    </row>
    <row r="497" s="1" customFormat="1" ht="25.5" spans="1:11">
      <c r="A497" s="9"/>
      <c r="B497" s="11"/>
      <c r="C497" s="9" t="s">
        <v>709</v>
      </c>
      <c r="D497" s="15" t="s">
        <v>945</v>
      </c>
      <c r="E497" s="154" t="s">
        <v>946</v>
      </c>
      <c r="F497" s="154" t="s">
        <v>946</v>
      </c>
      <c r="G497" s="11">
        <v>12.5</v>
      </c>
      <c r="H497" s="11">
        <v>12.5</v>
      </c>
      <c r="I497" s="11"/>
      <c r="J497" s="11"/>
      <c r="K497" s="11"/>
    </row>
    <row r="498" s="1" customFormat="1" ht="25.5" spans="1:11">
      <c r="A498" s="9"/>
      <c r="B498" s="11"/>
      <c r="C498" s="9" t="s">
        <v>765</v>
      </c>
      <c r="D498" s="15" t="s">
        <v>766</v>
      </c>
      <c r="E498" s="11" t="s">
        <v>947</v>
      </c>
      <c r="F498" s="11" t="s">
        <v>948</v>
      </c>
      <c r="G498" s="11">
        <v>12.5</v>
      </c>
      <c r="H498" s="11">
        <v>12.5</v>
      </c>
      <c r="I498" s="11"/>
      <c r="J498" s="11"/>
      <c r="K498" s="11"/>
    </row>
    <row r="499" s="1" customFormat="1" ht="25.5" spans="1:11">
      <c r="A499" s="9"/>
      <c r="B499" s="9" t="s">
        <v>712</v>
      </c>
      <c r="C499" s="9" t="s">
        <v>716</v>
      </c>
      <c r="D499" s="15" t="s">
        <v>949</v>
      </c>
      <c r="E499" s="16">
        <v>0.96</v>
      </c>
      <c r="F499" s="16">
        <v>0.96</v>
      </c>
      <c r="G499" s="11">
        <v>15</v>
      </c>
      <c r="H499" s="11">
        <v>15</v>
      </c>
      <c r="I499" s="11"/>
      <c r="J499" s="11"/>
      <c r="K499" s="11"/>
    </row>
    <row r="500" s="1" customFormat="1" ht="38.25" spans="1:11">
      <c r="A500" s="9"/>
      <c r="B500" s="9"/>
      <c r="C500" s="9"/>
      <c r="D500" s="15" t="s">
        <v>950</v>
      </c>
      <c r="E500" s="11" t="s">
        <v>951</v>
      </c>
      <c r="F500" s="11" t="s">
        <v>951</v>
      </c>
      <c r="G500" s="11">
        <v>15</v>
      </c>
      <c r="H500" s="11">
        <v>14</v>
      </c>
      <c r="I500" s="11"/>
      <c r="J500" s="11"/>
      <c r="K500" s="11"/>
    </row>
    <row r="501" s="1" customFormat="1" ht="25.5" spans="1:11">
      <c r="A501" s="9"/>
      <c r="B501" s="9" t="s">
        <v>750</v>
      </c>
      <c r="C501" s="9"/>
      <c r="D501" s="15" t="s">
        <v>721</v>
      </c>
      <c r="E501" s="16">
        <v>1</v>
      </c>
      <c r="F501" s="16">
        <v>0.96</v>
      </c>
      <c r="G501" s="11">
        <v>10</v>
      </c>
      <c r="H501" s="11">
        <v>10</v>
      </c>
      <c r="I501" s="16"/>
      <c r="J501" s="16"/>
      <c r="K501" s="11"/>
    </row>
    <row r="502" s="1" customFormat="1" spans="1:11">
      <c r="A502" s="17"/>
      <c r="B502" s="18" t="s">
        <v>723</v>
      </c>
      <c r="C502" s="19"/>
      <c r="D502" s="19"/>
      <c r="E502" s="19"/>
      <c r="F502" s="20"/>
      <c r="G502" s="11">
        <v>90</v>
      </c>
      <c r="H502" s="11">
        <v>89</v>
      </c>
      <c r="I502" s="22"/>
      <c r="J502" s="23"/>
      <c r="K502" s="24"/>
    </row>
    <row r="503" s="1" customFormat="1" spans="1:11">
      <c r="A503" s="9" t="s">
        <v>752</v>
      </c>
      <c r="B503" s="9"/>
      <c r="C503" s="9"/>
      <c r="D503" s="9"/>
      <c r="E503" s="9"/>
      <c r="F503" s="9"/>
      <c r="G503" s="11">
        <v>100</v>
      </c>
      <c r="H503" s="11"/>
      <c r="I503" s="11"/>
      <c r="J503" s="11"/>
      <c r="K503" s="11"/>
    </row>
    <row r="504" s="1" customFormat="1" spans="1:11">
      <c r="A504" s="9" t="s">
        <v>725</v>
      </c>
      <c r="B504" s="15" t="s">
        <v>829</v>
      </c>
      <c r="C504" s="15"/>
      <c r="D504" s="15"/>
      <c r="E504" s="15"/>
      <c r="F504" s="15"/>
      <c r="G504" s="15"/>
      <c r="H504" s="15"/>
      <c r="I504" s="15"/>
      <c r="J504" s="15"/>
      <c r="K504" s="15"/>
    </row>
    <row r="505" s="1" customFormat="1" spans="1:11">
      <c r="A505" s="9"/>
      <c r="B505" s="15"/>
      <c r="C505" s="15"/>
      <c r="D505" s="15"/>
      <c r="E505" s="15"/>
      <c r="F505" s="15"/>
      <c r="G505" s="15"/>
      <c r="H505" s="15"/>
      <c r="I505" s="15"/>
      <c r="J505" s="15"/>
      <c r="K505" s="15"/>
    </row>
    <row r="507" spans="11:11">
      <c r="K507" s="2" t="s">
        <v>728</v>
      </c>
    </row>
    <row r="508" s="1" customFormat="1" ht="27" spans="1:11">
      <c r="A508" s="3" t="s">
        <v>729</v>
      </c>
      <c r="B508" s="3"/>
      <c r="C508" s="3"/>
      <c r="D508" s="3"/>
      <c r="E508" s="3"/>
      <c r="F508" s="3"/>
      <c r="G508" s="3"/>
      <c r="H508" s="3"/>
      <c r="I508" s="3"/>
      <c r="J508" s="3"/>
      <c r="K508" s="3"/>
    </row>
    <row r="509" s="1" customFormat="1" ht="14.4" customHeight="1" spans="1:11">
      <c r="A509" s="4" t="s">
        <v>670</v>
      </c>
      <c r="B509" s="4"/>
      <c r="C509" s="4"/>
      <c r="D509" s="4"/>
      <c r="E509" s="4"/>
      <c r="F509" s="4"/>
      <c r="G509" s="4"/>
      <c r="H509" s="4"/>
      <c r="I509" s="4"/>
      <c r="J509" s="4"/>
      <c r="K509" s="4"/>
    </row>
    <row r="510" s="1" customFormat="1" ht="14.4" customHeight="1" spans="1:11">
      <c r="A510" s="5" t="s">
        <v>774</v>
      </c>
      <c r="B510" s="5"/>
      <c r="C510" s="5"/>
      <c r="D510" s="5"/>
      <c r="E510" s="5"/>
      <c r="F510" s="5"/>
      <c r="G510" s="5"/>
      <c r="H510" s="5"/>
      <c r="I510" s="5"/>
      <c r="J510" s="5"/>
      <c r="K510" s="5"/>
    </row>
    <row r="511" s="1" customFormat="1" spans="1:11">
      <c r="A511" s="6" t="s">
        <v>731</v>
      </c>
      <c r="B511" s="6"/>
      <c r="C511" s="6"/>
      <c r="D511" s="7" t="s">
        <v>952</v>
      </c>
      <c r="E511" s="8"/>
      <c r="F511" s="8"/>
      <c r="G511" s="8"/>
      <c r="H511" s="8"/>
      <c r="I511" s="8"/>
      <c r="J511" s="8"/>
      <c r="K511" s="8"/>
    </row>
    <row r="512" s="1" customFormat="1" ht="39" customHeight="1" spans="1:11">
      <c r="A512" s="9" t="s">
        <v>674</v>
      </c>
      <c r="B512" s="9"/>
      <c r="C512" s="9"/>
      <c r="D512" s="10" t="s">
        <v>733</v>
      </c>
      <c r="E512" s="11"/>
      <c r="F512" s="9" t="s">
        <v>676</v>
      </c>
      <c r="G512" s="10" t="s">
        <v>673</v>
      </c>
      <c r="H512" s="11"/>
      <c r="I512" s="11"/>
      <c r="J512" s="11"/>
      <c r="K512" s="11"/>
    </row>
    <row r="513" s="1" customFormat="1" ht="25.5" spans="1:11">
      <c r="A513" s="9" t="s">
        <v>734</v>
      </c>
      <c r="B513" s="9"/>
      <c r="C513" s="9"/>
      <c r="D513" s="9" t="s">
        <v>678</v>
      </c>
      <c r="E513" s="9" t="s">
        <v>679</v>
      </c>
      <c r="F513" s="9" t="s">
        <v>680</v>
      </c>
      <c r="G513" s="9" t="s">
        <v>681</v>
      </c>
      <c r="H513" s="9"/>
      <c r="I513" s="9" t="s">
        <v>682</v>
      </c>
      <c r="J513" s="9" t="s">
        <v>683</v>
      </c>
      <c r="K513" s="9" t="s">
        <v>684</v>
      </c>
    </row>
    <row r="514" s="1" customFormat="1" ht="25.5" spans="1:11">
      <c r="A514" s="9"/>
      <c r="B514" s="9"/>
      <c r="C514" s="9"/>
      <c r="D514" s="9" t="s">
        <v>685</v>
      </c>
      <c r="E514" s="11">
        <v>0</v>
      </c>
      <c r="F514" s="11">
        <v>10000</v>
      </c>
      <c r="G514" s="11">
        <v>10000</v>
      </c>
      <c r="H514" s="11"/>
      <c r="I514" s="11">
        <v>10</v>
      </c>
      <c r="J514" s="21">
        <v>1</v>
      </c>
      <c r="K514" s="11">
        <v>10</v>
      </c>
    </row>
    <row r="515" s="1" customFormat="1" spans="1:11">
      <c r="A515" s="9"/>
      <c r="B515" s="9"/>
      <c r="C515" s="9"/>
      <c r="D515" s="9" t="s">
        <v>735</v>
      </c>
      <c r="E515" s="11">
        <v>0</v>
      </c>
      <c r="F515" s="11">
        <v>10000</v>
      </c>
      <c r="G515" s="11">
        <v>10000</v>
      </c>
      <c r="H515" s="11"/>
      <c r="I515" s="11" t="s">
        <v>584</v>
      </c>
      <c r="J515" s="11" t="s">
        <v>584</v>
      </c>
      <c r="K515" s="11" t="s">
        <v>584</v>
      </c>
    </row>
    <row r="516" s="1" customFormat="1" ht="25.5" spans="1:11">
      <c r="A516" s="9"/>
      <c r="B516" s="9"/>
      <c r="C516" s="9"/>
      <c r="D516" s="12" t="s">
        <v>736</v>
      </c>
      <c r="E516" s="11"/>
      <c r="F516" s="11"/>
      <c r="G516" s="11"/>
      <c r="H516" s="11"/>
      <c r="I516" s="11" t="s">
        <v>584</v>
      </c>
      <c r="J516" s="11" t="s">
        <v>584</v>
      </c>
      <c r="K516" s="11" t="s">
        <v>584</v>
      </c>
    </row>
    <row r="517" s="1" customFormat="1" spans="1:11">
      <c r="A517" s="9"/>
      <c r="B517" s="9"/>
      <c r="C517" s="9"/>
      <c r="D517" s="12" t="s">
        <v>737</v>
      </c>
      <c r="E517" s="11">
        <v>0</v>
      </c>
      <c r="F517" s="11">
        <v>10000</v>
      </c>
      <c r="G517" s="11">
        <v>10000</v>
      </c>
      <c r="H517" s="11"/>
      <c r="I517" s="11" t="s">
        <v>584</v>
      </c>
      <c r="J517" s="11" t="s">
        <v>584</v>
      </c>
      <c r="K517" s="11" t="s">
        <v>584</v>
      </c>
    </row>
    <row r="518" s="1" customFormat="1" spans="1:11">
      <c r="A518" s="9"/>
      <c r="B518" s="9"/>
      <c r="C518" s="9"/>
      <c r="D518" s="9" t="s">
        <v>686</v>
      </c>
      <c r="E518" s="11"/>
      <c r="F518" s="11"/>
      <c r="G518" s="11"/>
      <c r="H518" s="11"/>
      <c r="I518" s="11" t="s">
        <v>584</v>
      </c>
      <c r="J518" s="11" t="s">
        <v>584</v>
      </c>
      <c r="K518" s="11" t="s">
        <v>584</v>
      </c>
    </row>
    <row r="519" s="1" customFormat="1" spans="1:11">
      <c r="A519" s="9" t="s">
        <v>687</v>
      </c>
      <c r="B519" s="9" t="s">
        <v>688</v>
      </c>
      <c r="C519" s="9"/>
      <c r="D519" s="9"/>
      <c r="E519" s="9"/>
      <c r="F519" s="9" t="s">
        <v>689</v>
      </c>
      <c r="G519" s="9"/>
      <c r="H519" s="9"/>
      <c r="I519" s="9"/>
      <c r="J519" s="9"/>
      <c r="K519" s="9"/>
    </row>
    <row r="520" s="1" customFormat="1" ht="66" customHeight="1" spans="1:11">
      <c r="A520" s="9"/>
      <c r="B520" s="10" t="s">
        <v>953</v>
      </c>
      <c r="C520" s="11"/>
      <c r="D520" s="11"/>
      <c r="E520" s="11"/>
      <c r="F520" s="10" t="s">
        <v>954</v>
      </c>
      <c r="G520" s="11"/>
      <c r="H520" s="11"/>
      <c r="I520" s="11"/>
      <c r="J520" s="11"/>
      <c r="K520" s="11"/>
    </row>
    <row r="521" s="1" customFormat="1" ht="25.5" spans="1:11">
      <c r="A521" s="9" t="s">
        <v>739</v>
      </c>
      <c r="B521" s="9" t="s">
        <v>693</v>
      </c>
      <c r="C521" s="9" t="s">
        <v>694</v>
      </c>
      <c r="D521" s="9" t="s">
        <v>695</v>
      </c>
      <c r="E521" s="9" t="s">
        <v>696</v>
      </c>
      <c r="F521" s="9" t="s">
        <v>697</v>
      </c>
      <c r="G521" s="9" t="s">
        <v>682</v>
      </c>
      <c r="H521" s="9" t="s">
        <v>684</v>
      </c>
      <c r="I521" s="9" t="s">
        <v>698</v>
      </c>
      <c r="J521" s="9"/>
      <c r="K521" s="9"/>
    </row>
    <row r="522" s="1" customFormat="1" ht="24" spans="1:11">
      <c r="A522" s="9"/>
      <c r="B522" s="10" t="s">
        <v>740</v>
      </c>
      <c r="C522" s="9" t="s">
        <v>700</v>
      </c>
      <c r="D522" s="36" t="s">
        <v>955</v>
      </c>
      <c r="E522" s="11" t="s">
        <v>956</v>
      </c>
      <c r="F522" s="11" t="s">
        <v>956</v>
      </c>
      <c r="G522" s="11">
        <v>10</v>
      </c>
      <c r="H522" s="11">
        <v>10</v>
      </c>
      <c r="I522" s="11"/>
      <c r="J522" s="11"/>
      <c r="K522" s="11"/>
    </row>
    <row r="523" s="1" customFormat="1" ht="24" spans="1:11">
      <c r="A523" s="9"/>
      <c r="B523" s="11"/>
      <c r="C523" s="9" t="s">
        <v>709</v>
      </c>
      <c r="D523" s="36" t="s">
        <v>957</v>
      </c>
      <c r="E523" s="154" t="s">
        <v>946</v>
      </c>
      <c r="F523" s="154" t="s">
        <v>946</v>
      </c>
      <c r="G523" s="11">
        <v>15</v>
      </c>
      <c r="H523" s="11">
        <v>15</v>
      </c>
      <c r="I523" s="11"/>
      <c r="J523" s="11"/>
      <c r="K523" s="11"/>
    </row>
    <row r="524" s="1" customFormat="1" ht="24" spans="1:11">
      <c r="A524" s="9"/>
      <c r="B524" s="11"/>
      <c r="C524" s="9"/>
      <c r="D524" s="36" t="s">
        <v>958</v>
      </c>
      <c r="E524" s="16">
        <v>0.98</v>
      </c>
      <c r="F524" s="16">
        <v>0.98</v>
      </c>
      <c r="G524" s="11">
        <v>15</v>
      </c>
      <c r="H524" s="11">
        <v>15</v>
      </c>
      <c r="I524" s="11"/>
      <c r="J524" s="11"/>
      <c r="K524" s="11"/>
    </row>
    <row r="525" s="1" customFormat="1" ht="24" spans="1:11">
      <c r="A525" s="9"/>
      <c r="B525" s="11"/>
      <c r="C525" s="9" t="s">
        <v>765</v>
      </c>
      <c r="D525" s="36" t="s">
        <v>766</v>
      </c>
      <c r="E525" s="11" t="s">
        <v>959</v>
      </c>
      <c r="F525" s="11" t="s">
        <v>960</v>
      </c>
      <c r="G525" s="11">
        <v>10</v>
      </c>
      <c r="H525" s="11">
        <v>10</v>
      </c>
      <c r="I525" s="11"/>
      <c r="J525" s="11"/>
      <c r="K525" s="11"/>
    </row>
    <row r="526" s="1" customFormat="1" ht="24" spans="1:11">
      <c r="A526" s="9"/>
      <c r="B526" s="9" t="s">
        <v>712</v>
      </c>
      <c r="C526" s="9" t="s">
        <v>716</v>
      </c>
      <c r="D526" s="36" t="s">
        <v>961</v>
      </c>
      <c r="E526" s="16">
        <v>0.9</v>
      </c>
      <c r="F526" s="16">
        <v>0.9</v>
      </c>
      <c r="G526" s="11">
        <v>15</v>
      </c>
      <c r="H526" s="11">
        <v>15</v>
      </c>
      <c r="I526" s="11"/>
      <c r="J526" s="11"/>
      <c r="K526" s="11"/>
    </row>
    <row r="527" s="1" customFormat="1" ht="36" spans="1:11">
      <c r="A527" s="9"/>
      <c r="B527" s="9"/>
      <c r="C527" s="9"/>
      <c r="D527" s="36" t="s">
        <v>962</v>
      </c>
      <c r="E527" s="16" t="s">
        <v>951</v>
      </c>
      <c r="F527" s="16" t="s">
        <v>951</v>
      </c>
      <c r="G527" s="11">
        <v>15</v>
      </c>
      <c r="H527" s="11">
        <v>15</v>
      </c>
      <c r="I527" s="11"/>
      <c r="J527" s="11"/>
      <c r="K527" s="11"/>
    </row>
    <row r="528" s="1" customFormat="1" ht="25.5" spans="1:11">
      <c r="A528" s="9"/>
      <c r="B528" s="9" t="s">
        <v>750</v>
      </c>
      <c r="C528" s="9"/>
      <c r="D528" s="36" t="s">
        <v>721</v>
      </c>
      <c r="E528" s="16">
        <v>1</v>
      </c>
      <c r="F528" s="16">
        <v>0.95</v>
      </c>
      <c r="G528" s="11">
        <v>10</v>
      </c>
      <c r="H528" s="11">
        <v>9</v>
      </c>
      <c r="I528" s="11"/>
      <c r="J528" s="11"/>
      <c r="K528" s="11"/>
    </row>
    <row r="529" s="1" customFormat="1" spans="1:11">
      <c r="A529" s="17"/>
      <c r="B529" s="18" t="s">
        <v>723</v>
      </c>
      <c r="C529" s="19"/>
      <c r="D529" s="19"/>
      <c r="E529" s="19"/>
      <c r="F529" s="20"/>
      <c r="G529" s="11">
        <v>90</v>
      </c>
      <c r="H529" s="11">
        <v>89</v>
      </c>
      <c r="I529" s="22"/>
      <c r="J529" s="23"/>
      <c r="K529" s="24"/>
    </row>
    <row r="530" s="1" customFormat="1" spans="1:11">
      <c r="A530" s="9" t="s">
        <v>752</v>
      </c>
      <c r="B530" s="9"/>
      <c r="C530" s="9"/>
      <c r="D530" s="9"/>
      <c r="E530" s="9"/>
      <c r="F530" s="9"/>
      <c r="G530" s="11">
        <v>100</v>
      </c>
      <c r="H530" s="11"/>
      <c r="I530" s="11"/>
      <c r="J530" s="11"/>
      <c r="K530" s="11"/>
    </row>
    <row r="531" s="1" customFormat="1" spans="1:11">
      <c r="A531" s="9" t="s">
        <v>725</v>
      </c>
      <c r="B531" s="15" t="s">
        <v>773</v>
      </c>
      <c r="C531" s="15"/>
      <c r="D531" s="15"/>
      <c r="E531" s="15"/>
      <c r="F531" s="15"/>
      <c r="G531" s="15"/>
      <c r="H531" s="15"/>
      <c r="I531" s="15"/>
      <c r="J531" s="15"/>
      <c r="K531" s="15"/>
    </row>
    <row r="532" s="1" customFormat="1" spans="1:11">
      <c r="A532" s="9"/>
      <c r="B532" s="15"/>
      <c r="C532" s="15"/>
      <c r="D532" s="15"/>
      <c r="E532" s="15"/>
      <c r="F532" s="15"/>
      <c r="G532" s="15"/>
      <c r="H532" s="15"/>
      <c r="I532" s="15"/>
      <c r="J532" s="15"/>
      <c r="K532" s="15"/>
    </row>
    <row r="534" spans="11:11">
      <c r="K534" s="2" t="s">
        <v>728</v>
      </c>
    </row>
    <row r="535" s="1" customFormat="1" ht="27" spans="1:11">
      <c r="A535" s="3" t="s">
        <v>729</v>
      </c>
      <c r="B535" s="3"/>
      <c r="C535" s="3"/>
      <c r="D535" s="3"/>
      <c r="E535" s="3"/>
      <c r="F535" s="3"/>
      <c r="G535" s="3"/>
      <c r="H535" s="3"/>
      <c r="I535" s="3"/>
      <c r="J535" s="3"/>
      <c r="K535" s="3"/>
    </row>
    <row r="536" s="1" customFormat="1" ht="14.4" customHeight="1" spans="1:11">
      <c r="A536" s="4" t="s">
        <v>670</v>
      </c>
      <c r="B536" s="4"/>
      <c r="C536" s="4"/>
      <c r="D536" s="4"/>
      <c r="E536" s="4"/>
      <c r="F536" s="4"/>
      <c r="G536" s="4"/>
      <c r="H536" s="4"/>
      <c r="I536" s="4"/>
      <c r="J536" s="4"/>
      <c r="K536" s="4"/>
    </row>
    <row r="537" s="1" customFormat="1" ht="14.4" customHeight="1" spans="1:11">
      <c r="A537" s="5" t="s">
        <v>881</v>
      </c>
      <c r="B537" s="5"/>
      <c r="C537" s="5"/>
      <c r="D537" s="5"/>
      <c r="E537" s="5"/>
      <c r="F537" s="5"/>
      <c r="G537" s="5"/>
      <c r="H537" s="5"/>
      <c r="I537" s="5"/>
      <c r="J537" s="5"/>
      <c r="K537" s="5"/>
    </row>
    <row r="538" s="1" customFormat="1" spans="1:11">
      <c r="A538" s="6" t="s">
        <v>731</v>
      </c>
      <c r="B538" s="6"/>
      <c r="C538" s="6"/>
      <c r="D538" s="7" t="s">
        <v>963</v>
      </c>
      <c r="E538" s="8"/>
      <c r="F538" s="8"/>
      <c r="G538" s="8"/>
      <c r="H538" s="8"/>
      <c r="I538" s="8"/>
      <c r="J538" s="8"/>
      <c r="K538" s="8"/>
    </row>
    <row r="539" s="1" customFormat="1" ht="47" customHeight="1" spans="1:11">
      <c r="A539" s="9" t="s">
        <v>674</v>
      </c>
      <c r="B539" s="9"/>
      <c r="C539" s="9"/>
      <c r="D539" s="10" t="s">
        <v>964</v>
      </c>
      <c r="E539" s="11"/>
      <c r="F539" s="9" t="s">
        <v>676</v>
      </c>
      <c r="G539" s="10" t="s">
        <v>673</v>
      </c>
      <c r="H539" s="11"/>
      <c r="I539" s="11"/>
      <c r="J539" s="11"/>
      <c r="K539" s="11"/>
    </row>
    <row r="540" s="1" customFormat="1" ht="25.5" spans="1:11">
      <c r="A540" s="9" t="s">
        <v>734</v>
      </c>
      <c r="B540" s="9"/>
      <c r="C540" s="9"/>
      <c r="D540" s="9" t="s">
        <v>678</v>
      </c>
      <c r="E540" s="9" t="s">
        <v>679</v>
      </c>
      <c r="F540" s="9" t="s">
        <v>680</v>
      </c>
      <c r="G540" s="9" t="s">
        <v>681</v>
      </c>
      <c r="H540" s="9"/>
      <c r="I540" s="9" t="s">
        <v>682</v>
      </c>
      <c r="J540" s="9" t="s">
        <v>683</v>
      </c>
      <c r="K540" s="9" t="s">
        <v>684</v>
      </c>
    </row>
    <row r="541" s="1" customFormat="1" ht="25.5" spans="1:11">
      <c r="A541" s="9"/>
      <c r="B541" s="9"/>
      <c r="C541" s="9"/>
      <c r="D541" s="9" t="s">
        <v>685</v>
      </c>
      <c r="E541" s="11">
        <v>0</v>
      </c>
      <c r="F541" s="11">
        <v>60000</v>
      </c>
      <c r="G541" s="11">
        <v>60000</v>
      </c>
      <c r="H541" s="11"/>
      <c r="I541" s="11">
        <v>10</v>
      </c>
      <c r="J541" s="21">
        <v>1</v>
      </c>
      <c r="K541" s="11">
        <v>10</v>
      </c>
    </row>
    <row r="542" s="1" customFormat="1" spans="1:11">
      <c r="A542" s="9"/>
      <c r="B542" s="9"/>
      <c r="C542" s="9"/>
      <c r="D542" s="9" t="s">
        <v>735</v>
      </c>
      <c r="E542" s="11">
        <v>0</v>
      </c>
      <c r="F542" s="11">
        <v>60000</v>
      </c>
      <c r="G542" s="11">
        <v>60000</v>
      </c>
      <c r="H542" s="11"/>
      <c r="I542" s="11" t="s">
        <v>584</v>
      </c>
      <c r="J542" s="11" t="s">
        <v>584</v>
      </c>
      <c r="K542" s="11" t="s">
        <v>584</v>
      </c>
    </row>
    <row r="543" s="1" customFormat="1" ht="25.5" spans="1:11">
      <c r="A543" s="9"/>
      <c r="B543" s="9"/>
      <c r="C543" s="9"/>
      <c r="D543" s="12" t="s">
        <v>736</v>
      </c>
      <c r="E543" s="11"/>
      <c r="F543" s="11"/>
      <c r="G543" s="11"/>
      <c r="H543" s="11"/>
      <c r="I543" s="11" t="s">
        <v>584</v>
      </c>
      <c r="J543" s="11" t="s">
        <v>584</v>
      </c>
      <c r="K543" s="11" t="s">
        <v>584</v>
      </c>
    </row>
    <row r="544" s="1" customFormat="1" spans="1:11">
      <c r="A544" s="9"/>
      <c r="B544" s="9"/>
      <c r="C544" s="9"/>
      <c r="D544" s="12" t="s">
        <v>737</v>
      </c>
      <c r="E544" s="11">
        <v>0</v>
      </c>
      <c r="F544" s="11">
        <v>60000</v>
      </c>
      <c r="G544" s="11">
        <v>60000</v>
      </c>
      <c r="H544" s="11"/>
      <c r="I544" s="11" t="s">
        <v>584</v>
      </c>
      <c r="J544" s="11" t="s">
        <v>584</v>
      </c>
      <c r="K544" s="11" t="s">
        <v>584</v>
      </c>
    </row>
    <row r="545" s="1" customFormat="1" spans="1:11">
      <c r="A545" s="9"/>
      <c r="B545" s="9"/>
      <c r="C545" s="9"/>
      <c r="D545" s="9" t="s">
        <v>686</v>
      </c>
      <c r="E545" s="11"/>
      <c r="F545" s="11"/>
      <c r="G545" s="11"/>
      <c r="H545" s="11"/>
      <c r="I545" s="11" t="s">
        <v>584</v>
      </c>
      <c r="J545" s="11" t="s">
        <v>584</v>
      </c>
      <c r="K545" s="11" t="s">
        <v>584</v>
      </c>
    </row>
    <row r="546" s="1" customFormat="1" spans="1:11">
      <c r="A546" s="9" t="s">
        <v>687</v>
      </c>
      <c r="B546" s="9" t="s">
        <v>688</v>
      </c>
      <c r="C546" s="9"/>
      <c r="D546" s="9"/>
      <c r="E546" s="9"/>
      <c r="F546" s="9" t="s">
        <v>689</v>
      </c>
      <c r="G546" s="9"/>
      <c r="H546" s="9"/>
      <c r="I546" s="9"/>
      <c r="J546" s="9"/>
      <c r="K546" s="9"/>
    </row>
    <row r="547" s="1" customFormat="1" ht="57" customHeight="1" spans="1:11">
      <c r="A547" s="9"/>
      <c r="B547" s="10" t="s">
        <v>965</v>
      </c>
      <c r="C547" s="11"/>
      <c r="D547" s="11"/>
      <c r="E547" s="11"/>
      <c r="F547" s="10" t="s">
        <v>966</v>
      </c>
      <c r="G547" s="11"/>
      <c r="H547" s="11"/>
      <c r="I547" s="11"/>
      <c r="J547" s="11"/>
      <c r="K547" s="11"/>
    </row>
    <row r="548" s="1" customFormat="1" ht="25.5" spans="1:11">
      <c r="A548" s="9" t="s">
        <v>739</v>
      </c>
      <c r="B548" s="9" t="s">
        <v>693</v>
      </c>
      <c r="C548" s="9" t="s">
        <v>694</v>
      </c>
      <c r="D548" s="9" t="s">
        <v>695</v>
      </c>
      <c r="E548" s="9" t="s">
        <v>696</v>
      </c>
      <c r="F548" s="9" t="s">
        <v>697</v>
      </c>
      <c r="G548" s="9" t="s">
        <v>682</v>
      </c>
      <c r="H548" s="9" t="s">
        <v>684</v>
      </c>
      <c r="I548" s="9" t="s">
        <v>698</v>
      </c>
      <c r="J548" s="9"/>
      <c r="K548" s="9"/>
    </row>
    <row r="549" s="1" customFormat="1" spans="1:11">
      <c r="A549" s="9"/>
      <c r="B549" s="10" t="s">
        <v>740</v>
      </c>
      <c r="C549" s="9" t="s">
        <v>700</v>
      </c>
      <c r="D549" s="15" t="s">
        <v>967</v>
      </c>
      <c r="E549" s="11" t="s">
        <v>968</v>
      </c>
      <c r="F549" s="11" t="s">
        <v>968</v>
      </c>
      <c r="G549" s="11">
        <v>10</v>
      </c>
      <c r="H549" s="11">
        <v>10</v>
      </c>
      <c r="I549" s="11"/>
      <c r="J549" s="11"/>
      <c r="K549" s="11"/>
    </row>
    <row r="550" s="1" customFormat="1" ht="25.5" spans="1:11">
      <c r="A550" s="9"/>
      <c r="B550" s="11"/>
      <c r="C550" s="9" t="s">
        <v>707</v>
      </c>
      <c r="D550" s="15" t="s">
        <v>969</v>
      </c>
      <c r="E550" s="16">
        <v>0.98</v>
      </c>
      <c r="F550" s="16">
        <v>0.98</v>
      </c>
      <c r="G550" s="11">
        <v>15</v>
      </c>
      <c r="H550" s="11">
        <v>15</v>
      </c>
      <c r="I550" s="11"/>
      <c r="J550" s="11"/>
      <c r="K550" s="11"/>
    </row>
    <row r="551" s="1" customFormat="1" spans="1:11">
      <c r="A551" s="9"/>
      <c r="B551" s="11"/>
      <c r="C551" s="9" t="s">
        <v>709</v>
      </c>
      <c r="D551" s="15" t="s">
        <v>970</v>
      </c>
      <c r="E551" s="16">
        <v>0.99</v>
      </c>
      <c r="F551" s="16">
        <v>0.99</v>
      </c>
      <c r="G551" s="11">
        <v>10</v>
      </c>
      <c r="H551" s="11">
        <v>10</v>
      </c>
      <c r="I551" s="11"/>
      <c r="J551" s="11"/>
      <c r="K551" s="11"/>
    </row>
    <row r="552" s="1" customFormat="1" ht="25.5" spans="1:11">
      <c r="A552" s="9"/>
      <c r="B552" s="11"/>
      <c r="C552" s="9" t="s">
        <v>765</v>
      </c>
      <c r="D552" s="15" t="s">
        <v>766</v>
      </c>
      <c r="E552" s="16">
        <v>0.98</v>
      </c>
      <c r="F552" s="16">
        <v>0.98</v>
      </c>
      <c r="G552" s="11">
        <v>15</v>
      </c>
      <c r="H552" s="11">
        <v>15</v>
      </c>
      <c r="I552" s="11"/>
      <c r="J552" s="11"/>
      <c r="K552" s="11"/>
    </row>
    <row r="553" s="1" customFormat="1" ht="25.5" spans="1:11">
      <c r="A553" s="9"/>
      <c r="B553" s="9" t="s">
        <v>712</v>
      </c>
      <c r="C553" s="9" t="s">
        <v>716</v>
      </c>
      <c r="D553" s="15" t="s">
        <v>869</v>
      </c>
      <c r="E553" s="11" t="s">
        <v>870</v>
      </c>
      <c r="F553" s="11" t="s">
        <v>870</v>
      </c>
      <c r="G553" s="11">
        <v>15</v>
      </c>
      <c r="H553" s="11">
        <v>15</v>
      </c>
      <c r="I553" s="11"/>
      <c r="J553" s="11"/>
      <c r="K553" s="11"/>
    </row>
    <row r="554" s="1" customFormat="1" ht="38.25" spans="1:11">
      <c r="A554" s="9"/>
      <c r="B554" s="9"/>
      <c r="C554" s="9" t="s">
        <v>748</v>
      </c>
      <c r="D554" s="15" t="s">
        <v>971</v>
      </c>
      <c r="E554" s="16">
        <v>0.98</v>
      </c>
      <c r="F554" s="16">
        <v>0.98</v>
      </c>
      <c r="G554" s="11">
        <v>15</v>
      </c>
      <c r="H554" s="11">
        <v>15</v>
      </c>
      <c r="I554" s="11"/>
      <c r="J554" s="11"/>
      <c r="K554" s="11"/>
    </row>
    <row r="555" s="1" customFormat="1" ht="25.5" spans="1:11">
      <c r="A555" s="9"/>
      <c r="B555" s="9" t="s">
        <v>750</v>
      </c>
      <c r="C555" s="9"/>
      <c r="D555" s="15" t="s">
        <v>872</v>
      </c>
      <c r="E555" s="16">
        <v>1</v>
      </c>
      <c r="F555" s="16">
        <v>0.96</v>
      </c>
      <c r="G555" s="11">
        <v>10</v>
      </c>
      <c r="H555" s="11">
        <v>9</v>
      </c>
      <c r="I555" s="11"/>
      <c r="J555" s="11"/>
      <c r="K555" s="11"/>
    </row>
    <row r="556" s="1" customFormat="1" spans="1:11">
      <c r="A556" s="17"/>
      <c r="B556" s="18" t="s">
        <v>723</v>
      </c>
      <c r="C556" s="19"/>
      <c r="D556" s="19"/>
      <c r="E556" s="19"/>
      <c r="F556" s="20"/>
      <c r="G556" s="11">
        <v>90</v>
      </c>
      <c r="H556" s="11">
        <v>89</v>
      </c>
      <c r="I556" s="22"/>
      <c r="J556" s="23"/>
      <c r="K556" s="24"/>
    </row>
    <row r="557" s="1" customFormat="1" spans="1:11">
      <c r="A557" s="9" t="s">
        <v>752</v>
      </c>
      <c r="B557" s="9"/>
      <c r="C557" s="9"/>
      <c r="D557" s="9"/>
      <c r="E557" s="9"/>
      <c r="F557" s="9"/>
      <c r="G557" s="11">
        <v>100</v>
      </c>
      <c r="H557" s="11"/>
      <c r="I557" s="11"/>
      <c r="J557" s="11"/>
      <c r="K557" s="11"/>
    </row>
    <row r="558" s="1" customFormat="1" spans="1:11">
      <c r="A558" s="9" t="s">
        <v>725</v>
      </c>
      <c r="B558" s="15" t="s">
        <v>829</v>
      </c>
      <c r="C558" s="15"/>
      <c r="D558" s="15"/>
      <c r="E558" s="15"/>
      <c r="F558" s="15"/>
      <c r="G558" s="15"/>
      <c r="H558" s="15"/>
      <c r="I558" s="15"/>
      <c r="J558" s="15"/>
      <c r="K558" s="15"/>
    </row>
    <row r="559" s="1" customFormat="1" spans="1:11">
      <c r="A559" s="9"/>
      <c r="B559" s="15"/>
      <c r="C559" s="15"/>
      <c r="D559" s="15"/>
      <c r="E559" s="15"/>
      <c r="F559" s="15"/>
      <c r="G559" s="15"/>
      <c r="H559" s="15"/>
      <c r="I559" s="15"/>
      <c r="J559" s="15"/>
      <c r="K559" s="15"/>
    </row>
    <row r="561" spans="11:11">
      <c r="K561" s="2" t="s">
        <v>728</v>
      </c>
    </row>
    <row r="562" s="1" customFormat="1" ht="27" spans="1:11">
      <c r="A562" s="3" t="s">
        <v>729</v>
      </c>
      <c r="B562" s="3"/>
      <c r="C562" s="3"/>
      <c r="D562" s="3"/>
      <c r="E562" s="3"/>
      <c r="F562" s="3"/>
      <c r="G562" s="3"/>
      <c r="H562" s="3"/>
      <c r="I562" s="3"/>
      <c r="J562" s="3"/>
      <c r="K562" s="3"/>
    </row>
    <row r="563" s="1" customFormat="1" ht="14.4" customHeight="1" spans="1:11">
      <c r="A563" s="4" t="s">
        <v>670</v>
      </c>
      <c r="B563" s="4"/>
      <c r="C563" s="4"/>
      <c r="D563" s="4"/>
      <c r="E563" s="4"/>
      <c r="F563" s="4"/>
      <c r="G563" s="4"/>
      <c r="H563" s="4"/>
      <c r="I563" s="4"/>
      <c r="J563" s="4"/>
      <c r="K563" s="4"/>
    </row>
    <row r="564" s="1" customFormat="1" ht="14.4" customHeight="1" spans="1:11">
      <c r="A564" s="5" t="s">
        <v>881</v>
      </c>
      <c r="B564" s="5"/>
      <c r="C564" s="5"/>
      <c r="D564" s="5"/>
      <c r="E564" s="5"/>
      <c r="F564" s="5"/>
      <c r="G564" s="5"/>
      <c r="H564" s="5"/>
      <c r="I564" s="5"/>
      <c r="J564" s="5"/>
      <c r="K564" s="5"/>
    </row>
    <row r="565" s="1" customFormat="1" spans="1:11">
      <c r="A565" s="6" t="s">
        <v>731</v>
      </c>
      <c r="B565" s="6"/>
      <c r="C565" s="6"/>
      <c r="D565" s="7" t="s">
        <v>972</v>
      </c>
      <c r="E565" s="8"/>
      <c r="F565" s="8"/>
      <c r="G565" s="8"/>
      <c r="H565" s="8"/>
      <c r="I565" s="8"/>
      <c r="J565" s="8"/>
      <c r="K565" s="8"/>
    </row>
    <row r="566" s="1" customFormat="1" ht="40" customHeight="1" spans="1:11">
      <c r="A566" s="9" t="s">
        <v>674</v>
      </c>
      <c r="B566" s="9"/>
      <c r="C566" s="9"/>
      <c r="D566" s="37" t="s">
        <v>964</v>
      </c>
      <c r="E566" s="37"/>
      <c r="F566" s="9" t="s">
        <v>676</v>
      </c>
      <c r="G566" s="9" t="s">
        <v>673</v>
      </c>
      <c r="H566" s="9"/>
      <c r="I566" s="9"/>
      <c r="J566" s="9"/>
      <c r="K566" s="9"/>
    </row>
    <row r="567" s="1" customFormat="1" ht="25.5" spans="1:11">
      <c r="A567" s="9" t="s">
        <v>734</v>
      </c>
      <c r="B567" s="9"/>
      <c r="C567" s="9"/>
      <c r="D567" s="9" t="s">
        <v>678</v>
      </c>
      <c r="E567" s="9" t="s">
        <v>679</v>
      </c>
      <c r="F567" s="9" t="s">
        <v>680</v>
      </c>
      <c r="G567" s="9" t="s">
        <v>681</v>
      </c>
      <c r="H567" s="9"/>
      <c r="I567" s="9" t="s">
        <v>682</v>
      </c>
      <c r="J567" s="9" t="s">
        <v>683</v>
      </c>
      <c r="K567" s="9" t="s">
        <v>684</v>
      </c>
    </row>
    <row r="568" s="1" customFormat="1" ht="25.5" spans="1:11">
      <c r="A568" s="9"/>
      <c r="B568" s="9"/>
      <c r="C568" s="9"/>
      <c r="D568" s="9" t="s">
        <v>685</v>
      </c>
      <c r="E568" s="11">
        <v>0</v>
      </c>
      <c r="F568" s="11">
        <v>30000</v>
      </c>
      <c r="G568" s="11">
        <v>30000</v>
      </c>
      <c r="H568" s="11"/>
      <c r="I568" s="11">
        <v>10</v>
      </c>
      <c r="J568" s="21">
        <v>1</v>
      </c>
      <c r="K568" s="11">
        <v>10</v>
      </c>
    </row>
    <row r="569" s="1" customFormat="1" spans="1:11">
      <c r="A569" s="9"/>
      <c r="B569" s="9"/>
      <c r="C569" s="9"/>
      <c r="D569" s="9" t="s">
        <v>735</v>
      </c>
      <c r="E569" s="11">
        <v>0</v>
      </c>
      <c r="F569" s="11">
        <v>30000</v>
      </c>
      <c r="G569" s="11">
        <v>30000</v>
      </c>
      <c r="H569" s="11"/>
      <c r="I569" s="11" t="s">
        <v>584</v>
      </c>
      <c r="J569" s="11" t="s">
        <v>584</v>
      </c>
      <c r="K569" s="11" t="s">
        <v>584</v>
      </c>
    </row>
    <row r="570" s="1" customFormat="1" ht="25.5" spans="1:11">
      <c r="A570" s="9"/>
      <c r="B570" s="9"/>
      <c r="C570" s="9"/>
      <c r="D570" s="12" t="s">
        <v>736</v>
      </c>
      <c r="E570" s="11">
        <v>0</v>
      </c>
      <c r="F570" s="11">
        <v>30000</v>
      </c>
      <c r="G570" s="11">
        <v>30000</v>
      </c>
      <c r="H570" s="11"/>
      <c r="I570" s="11" t="s">
        <v>584</v>
      </c>
      <c r="J570" s="11" t="s">
        <v>584</v>
      </c>
      <c r="K570" s="11" t="s">
        <v>584</v>
      </c>
    </row>
    <row r="571" s="1" customFormat="1" spans="1:11">
      <c r="A571" s="9"/>
      <c r="B571" s="9"/>
      <c r="C571" s="9"/>
      <c r="D571" s="12" t="s">
        <v>737</v>
      </c>
      <c r="E571" s="11"/>
      <c r="F571" s="11"/>
      <c r="G571" s="11"/>
      <c r="H571" s="11"/>
      <c r="I571" s="11" t="s">
        <v>584</v>
      </c>
      <c r="J571" s="11" t="s">
        <v>584</v>
      </c>
      <c r="K571" s="11" t="s">
        <v>584</v>
      </c>
    </row>
    <row r="572" s="1" customFormat="1" spans="1:11">
      <c r="A572" s="9"/>
      <c r="B572" s="9"/>
      <c r="C572" s="9"/>
      <c r="D572" s="9" t="s">
        <v>686</v>
      </c>
      <c r="E572" s="11"/>
      <c r="F572" s="11"/>
      <c r="G572" s="11"/>
      <c r="H572" s="11"/>
      <c r="I572" s="11" t="s">
        <v>584</v>
      </c>
      <c r="J572" s="11" t="s">
        <v>584</v>
      </c>
      <c r="K572" s="11" t="s">
        <v>584</v>
      </c>
    </row>
    <row r="573" s="1" customFormat="1" spans="1:11">
      <c r="A573" s="9" t="s">
        <v>687</v>
      </c>
      <c r="B573" s="9" t="s">
        <v>688</v>
      </c>
      <c r="C573" s="9"/>
      <c r="D573" s="9"/>
      <c r="E573" s="9"/>
      <c r="F573" s="9" t="s">
        <v>689</v>
      </c>
      <c r="G573" s="9"/>
      <c r="H573" s="9"/>
      <c r="I573" s="9"/>
      <c r="J573" s="9"/>
      <c r="K573" s="9"/>
    </row>
    <row r="574" s="1" customFormat="1" ht="43" customHeight="1" spans="1:11">
      <c r="A574" s="9"/>
      <c r="B574" s="10" t="s">
        <v>973</v>
      </c>
      <c r="C574" s="11"/>
      <c r="D574" s="11"/>
      <c r="E574" s="11"/>
      <c r="F574" s="10" t="s">
        <v>973</v>
      </c>
      <c r="G574" s="11"/>
      <c r="H574" s="11"/>
      <c r="I574" s="11"/>
      <c r="J574" s="11"/>
      <c r="K574" s="11"/>
    </row>
    <row r="575" s="1" customFormat="1" ht="25.5" spans="1:11">
      <c r="A575" s="9" t="s">
        <v>739</v>
      </c>
      <c r="B575" s="9" t="s">
        <v>693</v>
      </c>
      <c r="C575" s="9" t="s">
        <v>694</v>
      </c>
      <c r="D575" s="9" t="s">
        <v>695</v>
      </c>
      <c r="E575" s="9" t="s">
        <v>696</v>
      </c>
      <c r="F575" s="9" t="s">
        <v>697</v>
      </c>
      <c r="G575" s="9" t="s">
        <v>682</v>
      </c>
      <c r="H575" s="9" t="s">
        <v>684</v>
      </c>
      <c r="I575" s="9" t="s">
        <v>698</v>
      </c>
      <c r="J575" s="9"/>
      <c r="K575" s="9"/>
    </row>
    <row r="576" s="1" customFormat="1" spans="1:11">
      <c r="A576" s="9"/>
      <c r="B576" s="11" t="s">
        <v>823</v>
      </c>
      <c r="C576" s="9" t="s">
        <v>709</v>
      </c>
      <c r="D576" s="15" t="s">
        <v>970</v>
      </c>
      <c r="E576" s="16">
        <v>1</v>
      </c>
      <c r="F576" s="16">
        <v>1</v>
      </c>
      <c r="G576" s="11">
        <v>25</v>
      </c>
      <c r="H576" s="11">
        <v>25</v>
      </c>
      <c r="I576" s="11"/>
      <c r="J576" s="11"/>
      <c r="K576" s="11"/>
    </row>
    <row r="577" s="1" customFormat="1" ht="25.5" spans="1:11">
      <c r="A577" s="9"/>
      <c r="B577" s="11"/>
      <c r="C577" s="9" t="s">
        <v>765</v>
      </c>
      <c r="D577" s="15" t="s">
        <v>766</v>
      </c>
      <c r="E577" s="11" t="s">
        <v>974</v>
      </c>
      <c r="F577" s="11" t="s">
        <v>975</v>
      </c>
      <c r="G577" s="11">
        <v>25</v>
      </c>
      <c r="H577" s="11">
        <v>25</v>
      </c>
      <c r="I577" s="11"/>
      <c r="J577" s="11"/>
      <c r="K577" s="11"/>
    </row>
    <row r="578" s="1" customFormat="1" ht="24" spans="1:11">
      <c r="A578" s="9"/>
      <c r="B578" s="9" t="s">
        <v>712</v>
      </c>
      <c r="C578" s="9" t="s">
        <v>716</v>
      </c>
      <c r="D578" s="36" t="s">
        <v>869</v>
      </c>
      <c r="E578" s="11" t="s">
        <v>870</v>
      </c>
      <c r="F578" s="11" t="s">
        <v>870</v>
      </c>
      <c r="G578" s="11">
        <v>15</v>
      </c>
      <c r="H578" s="11">
        <v>15</v>
      </c>
      <c r="I578" s="11"/>
      <c r="J578" s="11"/>
      <c r="K578" s="11"/>
    </row>
    <row r="579" s="1" customFormat="1" ht="38.25" spans="1:11">
      <c r="A579" s="9"/>
      <c r="B579" s="9"/>
      <c r="C579" s="9" t="s">
        <v>748</v>
      </c>
      <c r="D579" s="15" t="s">
        <v>976</v>
      </c>
      <c r="E579" s="16">
        <v>0.98</v>
      </c>
      <c r="F579" s="16">
        <v>0.98</v>
      </c>
      <c r="G579" s="11">
        <v>15</v>
      </c>
      <c r="H579" s="11">
        <v>15</v>
      </c>
      <c r="I579" s="11"/>
      <c r="J579" s="11"/>
      <c r="K579" s="11"/>
    </row>
    <row r="580" s="1" customFormat="1" ht="25.5" spans="1:11">
      <c r="A580" s="9"/>
      <c r="B580" s="9" t="s">
        <v>750</v>
      </c>
      <c r="C580" s="9"/>
      <c r="D580" s="15" t="s">
        <v>872</v>
      </c>
      <c r="E580" s="16">
        <v>1</v>
      </c>
      <c r="F580" s="16">
        <v>0.96</v>
      </c>
      <c r="G580" s="11">
        <v>10</v>
      </c>
      <c r="H580" s="11">
        <v>9</v>
      </c>
      <c r="I580" s="11"/>
      <c r="J580" s="11"/>
      <c r="K580" s="11"/>
    </row>
    <row r="581" s="1" customFormat="1" spans="1:11">
      <c r="A581" s="17"/>
      <c r="B581" s="18" t="s">
        <v>723</v>
      </c>
      <c r="C581" s="19"/>
      <c r="D581" s="19"/>
      <c r="E581" s="19"/>
      <c r="F581" s="20"/>
      <c r="G581" s="11">
        <v>90</v>
      </c>
      <c r="H581" s="11">
        <v>89</v>
      </c>
      <c r="I581" s="22"/>
      <c r="J581" s="23"/>
      <c r="K581" s="24"/>
    </row>
    <row r="582" s="1" customFormat="1" spans="1:11">
      <c r="A582" s="9" t="s">
        <v>752</v>
      </c>
      <c r="B582" s="9"/>
      <c r="C582" s="9"/>
      <c r="D582" s="9"/>
      <c r="E582" s="9"/>
      <c r="F582" s="9"/>
      <c r="G582" s="11">
        <v>100</v>
      </c>
      <c r="H582" s="11"/>
      <c r="I582" s="11"/>
      <c r="J582" s="11"/>
      <c r="K582" s="11"/>
    </row>
    <row r="583" s="1" customFormat="1" spans="1:11">
      <c r="A583" s="9" t="s">
        <v>725</v>
      </c>
      <c r="B583" s="15" t="s">
        <v>829</v>
      </c>
      <c r="C583" s="15"/>
      <c r="D583" s="15"/>
      <c r="E583" s="15"/>
      <c r="F583" s="15"/>
      <c r="G583" s="15"/>
      <c r="H583" s="15"/>
      <c r="I583" s="15"/>
      <c r="J583" s="15"/>
      <c r="K583" s="15"/>
    </row>
    <row r="584" s="1" customFormat="1" spans="1:11">
      <c r="A584" s="9"/>
      <c r="B584" s="15"/>
      <c r="C584" s="15"/>
      <c r="D584" s="15"/>
      <c r="E584" s="15"/>
      <c r="F584" s="15"/>
      <c r="G584" s="15"/>
      <c r="H584" s="15"/>
      <c r="I584" s="15"/>
      <c r="J584" s="15"/>
      <c r="K584" s="15"/>
    </row>
    <row r="586" spans="11:11">
      <c r="K586" s="2" t="s">
        <v>728</v>
      </c>
    </row>
    <row r="587" s="1" customFormat="1" ht="27" spans="1:11">
      <c r="A587" s="3" t="s">
        <v>729</v>
      </c>
      <c r="B587" s="3"/>
      <c r="C587" s="3"/>
      <c r="D587" s="3"/>
      <c r="E587" s="3"/>
      <c r="F587" s="3"/>
      <c r="G587" s="3"/>
      <c r="H587" s="3"/>
      <c r="I587" s="3"/>
      <c r="J587" s="3"/>
      <c r="K587" s="3"/>
    </row>
    <row r="588" s="1" customFormat="1" ht="14.4" customHeight="1" spans="1:11">
      <c r="A588" s="4" t="s">
        <v>670</v>
      </c>
      <c r="B588" s="4"/>
      <c r="C588" s="4"/>
      <c r="D588" s="4"/>
      <c r="E588" s="4"/>
      <c r="F588" s="4"/>
      <c r="G588" s="4"/>
      <c r="H588" s="4"/>
      <c r="I588" s="4"/>
      <c r="J588" s="4"/>
      <c r="K588" s="4"/>
    </row>
    <row r="589" s="1" customFormat="1" ht="14.4" customHeight="1" spans="1:11">
      <c r="A589" s="5" t="s">
        <v>881</v>
      </c>
      <c r="B589" s="5"/>
      <c r="C589" s="5"/>
      <c r="D589" s="5"/>
      <c r="E589" s="5"/>
      <c r="F589" s="5"/>
      <c r="G589" s="5"/>
      <c r="H589" s="5"/>
      <c r="I589" s="5"/>
      <c r="J589" s="5"/>
      <c r="K589" s="5"/>
    </row>
    <row r="590" s="1" customFormat="1" spans="1:11">
      <c r="A590" s="9" t="s">
        <v>731</v>
      </c>
      <c r="B590" s="9"/>
      <c r="C590" s="9"/>
      <c r="D590" s="27" t="s">
        <v>977</v>
      </c>
      <c r="E590" s="28"/>
      <c r="F590" s="28"/>
      <c r="G590" s="28"/>
      <c r="H590" s="28"/>
      <c r="I590" s="28"/>
      <c r="J590" s="28"/>
      <c r="K590" s="28"/>
    </row>
    <row r="591" s="1" customFormat="1" ht="41" customHeight="1" spans="1:11">
      <c r="A591" s="9" t="s">
        <v>674</v>
      </c>
      <c r="B591" s="9"/>
      <c r="C591" s="9"/>
      <c r="D591" s="10" t="s">
        <v>733</v>
      </c>
      <c r="E591" s="11"/>
      <c r="F591" s="9" t="s">
        <v>676</v>
      </c>
      <c r="G591" s="9" t="s">
        <v>673</v>
      </c>
      <c r="H591" s="9"/>
      <c r="I591" s="9"/>
      <c r="J591" s="9"/>
      <c r="K591" s="9"/>
    </row>
    <row r="592" s="1" customFormat="1" ht="25.5" spans="1:11">
      <c r="A592" s="9" t="s">
        <v>734</v>
      </c>
      <c r="B592" s="9"/>
      <c r="C592" s="9"/>
      <c r="D592" s="9" t="s">
        <v>678</v>
      </c>
      <c r="E592" s="9" t="s">
        <v>679</v>
      </c>
      <c r="F592" s="9" t="s">
        <v>680</v>
      </c>
      <c r="G592" s="9" t="s">
        <v>681</v>
      </c>
      <c r="H592" s="9"/>
      <c r="I592" s="9" t="s">
        <v>682</v>
      </c>
      <c r="J592" s="9" t="s">
        <v>683</v>
      </c>
      <c r="K592" s="9" t="s">
        <v>684</v>
      </c>
    </row>
    <row r="593" s="1" customFormat="1" ht="25.5" spans="1:11">
      <c r="A593" s="9"/>
      <c r="B593" s="9"/>
      <c r="C593" s="9"/>
      <c r="D593" s="9" t="s">
        <v>685</v>
      </c>
      <c r="E593" s="11">
        <v>0</v>
      </c>
      <c r="F593" s="11">
        <v>40000</v>
      </c>
      <c r="G593" s="11">
        <v>40000</v>
      </c>
      <c r="H593" s="11"/>
      <c r="I593" s="11">
        <v>10</v>
      </c>
      <c r="J593" s="21">
        <v>1</v>
      </c>
      <c r="K593" s="11">
        <v>10</v>
      </c>
    </row>
    <row r="594" s="1" customFormat="1" spans="1:11">
      <c r="A594" s="9"/>
      <c r="B594" s="9"/>
      <c r="C594" s="9"/>
      <c r="D594" s="9" t="s">
        <v>735</v>
      </c>
      <c r="E594" s="11">
        <v>0</v>
      </c>
      <c r="F594" s="11">
        <v>40000</v>
      </c>
      <c r="G594" s="11">
        <v>40000</v>
      </c>
      <c r="H594" s="11"/>
      <c r="I594" s="11" t="s">
        <v>584</v>
      </c>
      <c r="J594" s="11" t="s">
        <v>584</v>
      </c>
      <c r="K594" s="11" t="s">
        <v>584</v>
      </c>
    </row>
    <row r="595" s="1" customFormat="1" ht="25.5" spans="1:11">
      <c r="A595" s="9"/>
      <c r="B595" s="9"/>
      <c r="C595" s="9"/>
      <c r="D595" s="12" t="s">
        <v>736</v>
      </c>
      <c r="E595" s="11">
        <v>0</v>
      </c>
      <c r="F595" s="11">
        <v>40000</v>
      </c>
      <c r="G595" s="11">
        <v>40000</v>
      </c>
      <c r="H595" s="11"/>
      <c r="I595" s="11" t="s">
        <v>584</v>
      </c>
      <c r="J595" s="11" t="s">
        <v>584</v>
      </c>
      <c r="K595" s="11" t="s">
        <v>584</v>
      </c>
    </row>
    <row r="596" s="1" customFormat="1" spans="1:11">
      <c r="A596" s="9"/>
      <c r="B596" s="9"/>
      <c r="C596" s="9"/>
      <c r="D596" s="12" t="s">
        <v>737</v>
      </c>
      <c r="E596" s="11"/>
      <c r="F596" s="11"/>
      <c r="G596" s="11"/>
      <c r="H596" s="11"/>
      <c r="I596" s="11" t="s">
        <v>584</v>
      </c>
      <c r="J596" s="11" t="s">
        <v>584</v>
      </c>
      <c r="K596" s="11" t="s">
        <v>584</v>
      </c>
    </row>
    <row r="597" s="1" customFormat="1" spans="1:11">
      <c r="A597" s="9"/>
      <c r="B597" s="9"/>
      <c r="C597" s="9"/>
      <c r="D597" s="9" t="s">
        <v>686</v>
      </c>
      <c r="E597" s="11"/>
      <c r="F597" s="11"/>
      <c r="G597" s="11"/>
      <c r="H597" s="11"/>
      <c r="I597" s="11" t="s">
        <v>584</v>
      </c>
      <c r="J597" s="11" t="s">
        <v>584</v>
      </c>
      <c r="K597" s="11" t="s">
        <v>584</v>
      </c>
    </row>
    <row r="598" s="1" customFormat="1" spans="1:11">
      <c r="A598" s="9" t="s">
        <v>687</v>
      </c>
      <c r="B598" s="9" t="s">
        <v>688</v>
      </c>
      <c r="C598" s="9"/>
      <c r="D598" s="9"/>
      <c r="E598" s="9"/>
      <c r="F598" s="9" t="s">
        <v>689</v>
      </c>
      <c r="G598" s="9"/>
      <c r="H598" s="9"/>
      <c r="I598" s="9"/>
      <c r="J598" s="9"/>
      <c r="K598" s="9"/>
    </row>
    <row r="599" s="1" customFormat="1" ht="46" customHeight="1" spans="1:11">
      <c r="A599" s="9"/>
      <c r="B599" s="10" t="s">
        <v>978</v>
      </c>
      <c r="C599" s="11"/>
      <c r="D599" s="11"/>
      <c r="E599" s="11"/>
      <c r="F599" s="10" t="s">
        <v>978</v>
      </c>
      <c r="G599" s="11"/>
      <c r="H599" s="11"/>
      <c r="I599" s="11"/>
      <c r="J599" s="11"/>
      <c r="K599" s="11"/>
    </row>
    <row r="600" s="1" customFormat="1" ht="25.5" spans="1:11">
      <c r="A600" s="9" t="s">
        <v>739</v>
      </c>
      <c r="B600" s="9" t="s">
        <v>693</v>
      </c>
      <c r="C600" s="9" t="s">
        <v>694</v>
      </c>
      <c r="D600" s="9" t="s">
        <v>695</v>
      </c>
      <c r="E600" s="9" t="s">
        <v>696</v>
      </c>
      <c r="F600" s="9" t="s">
        <v>697</v>
      </c>
      <c r="G600" s="9" t="s">
        <v>682</v>
      </c>
      <c r="H600" s="9" t="s">
        <v>684</v>
      </c>
      <c r="I600" s="9" t="s">
        <v>698</v>
      </c>
      <c r="J600" s="9"/>
      <c r="K600" s="9"/>
    </row>
    <row r="601" s="1" customFormat="1" ht="38.25" spans="1:11">
      <c r="A601" s="9"/>
      <c r="B601" s="11" t="s">
        <v>823</v>
      </c>
      <c r="C601" s="9" t="s">
        <v>707</v>
      </c>
      <c r="D601" s="15" t="s">
        <v>979</v>
      </c>
      <c r="E601" s="16">
        <v>0.95</v>
      </c>
      <c r="F601" s="16">
        <v>0.95</v>
      </c>
      <c r="G601" s="11">
        <v>25</v>
      </c>
      <c r="H601" s="11">
        <v>25</v>
      </c>
      <c r="I601" s="11"/>
      <c r="J601" s="11"/>
      <c r="K601" s="11"/>
    </row>
    <row r="602" s="1" customFormat="1" spans="1:11">
      <c r="A602" s="9"/>
      <c r="B602" s="11"/>
      <c r="C602" s="9" t="s">
        <v>709</v>
      </c>
      <c r="D602" s="15" t="s">
        <v>970</v>
      </c>
      <c r="E602" s="16">
        <v>1</v>
      </c>
      <c r="F602" s="16">
        <v>1</v>
      </c>
      <c r="G602" s="11">
        <v>25</v>
      </c>
      <c r="H602" s="11">
        <v>25</v>
      </c>
      <c r="I602" s="11"/>
      <c r="J602" s="11"/>
      <c r="K602" s="11"/>
    </row>
    <row r="603" s="1" customFormat="1" ht="25.5" spans="1:11">
      <c r="A603" s="9"/>
      <c r="B603" s="9" t="s">
        <v>712</v>
      </c>
      <c r="C603" s="9" t="s">
        <v>716</v>
      </c>
      <c r="D603" s="15" t="s">
        <v>980</v>
      </c>
      <c r="E603" s="16" t="s">
        <v>718</v>
      </c>
      <c r="F603" s="16" t="s">
        <v>718</v>
      </c>
      <c r="G603" s="35">
        <v>15</v>
      </c>
      <c r="H603" s="35">
        <v>14</v>
      </c>
      <c r="I603" s="11"/>
      <c r="J603" s="11"/>
      <c r="K603" s="11"/>
    </row>
    <row r="604" s="1" customFormat="1" ht="38.25" spans="1:11">
      <c r="A604" s="9"/>
      <c r="B604" s="9"/>
      <c r="C604" s="9" t="s">
        <v>748</v>
      </c>
      <c r="D604" s="15" t="s">
        <v>981</v>
      </c>
      <c r="E604" s="11" t="s">
        <v>718</v>
      </c>
      <c r="F604" s="11" t="s">
        <v>718</v>
      </c>
      <c r="G604" s="11">
        <v>15</v>
      </c>
      <c r="H604" s="11">
        <v>14</v>
      </c>
      <c r="I604" s="11"/>
      <c r="J604" s="11"/>
      <c r="K604" s="11"/>
    </row>
    <row r="605" s="1" customFormat="1" ht="25.5" spans="1:11">
      <c r="A605" s="9"/>
      <c r="B605" s="9" t="s">
        <v>750</v>
      </c>
      <c r="C605" s="9"/>
      <c r="D605" s="36" t="s">
        <v>982</v>
      </c>
      <c r="E605" s="16">
        <v>0.95</v>
      </c>
      <c r="F605" s="16">
        <v>0.95</v>
      </c>
      <c r="G605" s="11">
        <v>10</v>
      </c>
      <c r="H605" s="11">
        <v>10</v>
      </c>
      <c r="I605" s="11"/>
      <c r="J605" s="11"/>
      <c r="K605" s="11"/>
    </row>
    <row r="606" s="1" customFormat="1" spans="1:11">
      <c r="A606" s="17"/>
      <c r="B606" s="18" t="s">
        <v>723</v>
      </c>
      <c r="C606" s="19"/>
      <c r="D606" s="19"/>
      <c r="E606" s="19"/>
      <c r="F606" s="20"/>
      <c r="G606" s="11">
        <v>90</v>
      </c>
      <c r="H606" s="11">
        <v>89</v>
      </c>
      <c r="I606" s="22"/>
      <c r="J606" s="23"/>
      <c r="K606" s="24"/>
    </row>
    <row r="607" s="1" customFormat="1" spans="1:11">
      <c r="A607" s="9" t="s">
        <v>752</v>
      </c>
      <c r="B607" s="9"/>
      <c r="C607" s="9"/>
      <c r="D607" s="9"/>
      <c r="E607" s="9"/>
      <c r="F607" s="9"/>
      <c r="G607" s="11">
        <v>100</v>
      </c>
      <c r="H607" s="11"/>
      <c r="I607" s="11"/>
      <c r="J607" s="11"/>
      <c r="K607" s="11"/>
    </row>
    <row r="608" s="1" customFormat="1" spans="1:11">
      <c r="A608" s="9" t="s">
        <v>725</v>
      </c>
      <c r="B608" s="15" t="s">
        <v>983</v>
      </c>
      <c r="C608" s="15"/>
      <c r="D608" s="15"/>
      <c r="E608" s="15"/>
      <c r="F608" s="15"/>
      <c r="G608" s="15"/>
      <c r="H608" s="15"/>
      <c r="I608" s="15"/>
      <c r="J608" s="15"/>
      <c r="K608" s="15"/>
    </row>
    <row r="609" s="1" customFormat="1" spans="1:11">
      <c r="A609" s="9"/>
      <c r="B609" s="15"/>
      <c r="C609" s="15"/>
      <c r="D609" s="15"/>
      <c r="E609" s="15"/>
      <c r="F609" s="15"/>
      <c r="G609" s="15"/>
      <c r="H609" s="15"/>
      <c r="I609" s="15"/>
      <c r="J609" s="15"/>
      <c r="K609" s="15"/>
    </row>
    <row r="611" spans="11:11">
      <c r="K611" s="2" t="s">
        <v>728</v>
      </c>
    </row>
    <row r="612" s="1" customFormat="1" ht="27" spans="1:11">
      <c r="A612" s="3" t="s">
        <v>729</v>
      </c>
      <c r="B612" s="3"/>
      <c r="C612" s="3"/>
      <c r="D612" s="3"/>
      <c r="E612" s="3"/>
      <c r="F612" s="3"/>
      <c r="G612" s="3"/>
      <c r="H612" s="3"/>
      <c r="I612" s="3"/>
      <c r="J612" s="3"/>
      <c r="K612" s="3"/>
    </row>
    <row r="613" s="1" customFormat="1" ht="14.4" customHeight="1" spans="1:11">
      <c r="A613" s="4" t="s">
        <v>670</v>
      </c>
      <c r="B613" s="4"/>
      <c r="C613" s="4"/>
      <c r="D613" s="4"/>
      <c r="E613" s="4"/>
      <c r="F613" s="4"/>
      <c r="G613" s="4"/>
      <c r="H613" s="4"/>
      <c r="I613" s="4"/>
      <c r="J613" s="4"/>
      <c r="K613" s="4"/>
    </row>
    <row r="614" s="1" customFormat="1" ht="14.4" customHeight="1" spans="1:11">
      <c r="A614" s="5" t="s">
        <v>810</v>
      </c>
      <c r="B614" s="5"/>
      <c r="C614" s="5"/>
      <c r="D614" s="5"/>
      <c r="E614" s="5"/>
      <c r="F614" s="5"/>
      <c r="G614" s="5"/>
      <c r="H614" s="5"/>
      <c r="I614" s="5"/>
      <c r="J614" s="5"/>
      <c r="K614" s="5"/>
    </row>
    <row r="615" s="1" customFormat="1" spans="1:11">
      <c r="A615" s="6" t="s">
        <v>731</v>
      </c>
      <c r="B615" s="6"/>
      <c r="C615" s="6"/>
      <c r="D615" s="7" t="s">
        <v>984</v>
      </c>
      <c r="E615" s="8"/>
      <c r="F615" s="8"/>
      <c r="G615" s="8"/>
      <c r="H615" s="8"/>
      <c r="I615" s="8"/>
      <c r="J615" s="8"/>
      <c r="K615" s="8"/>
    </row>
    <row r="616" s="1" customFormat="1" ht="45" customHeight="1" spans="1:11">
      <c r="A616" s="9" t="s">
        <v>674</v>
      </c>
      <c r="B616" s="9"/>
      <c r="C616" s="9"/>
      <c r="D616" s="10" t="s">
        <v>733</v>
      </c>
      <c r="E616" s="11"/>
      <c r="F616" s="9" t="s">
        <v>676</v>
      </c>
      <c r="G616" s="10" t="s">
        <v>673</v>
      </c>
      <c r="H616" s="11"/>
      <c r="I616" s="11"/>
      <c r="J616" s="11"/>
      <c r="K616" s="11"/>
    </row>
    <row r="617" s="1" customFormat="1" ht="25.5" spans="1:11">
      <c r="A617" s="9" t="s">
        <v>734</v>
      </c>
      <c r="B617" s="9"/>
      <c r="C617" s="9"/>
      <c r="D617" s="9" t="s">
        <v>678</v>
      </c>
      <c r="E617" s="9" t="s">
        <v>679</v>
      </c>
      <c r="F617" s="9" t="s">
        <v>680</v>
      </c>
      <c r="G617" s="9" t="s">
        <v>681</v>
      </c>
      <c r="H617" s="9"/>
      <c r="I617" s="9" t="s">
        <v>682</v>
      </c>
      <c r="J617" s="9" t="s">
        <v>683</v>
      </c>
      <c r="K617" s="9" t="s">
        <v>684</v>
      </c>
    </row>
    <row r="618" s="1" customFormat="1" ht="25.5" spans="1:11">
      <c r="A618" s="9"/>
      <c r="B618" s="9"/>
      <c r="C618" s="9"/>
      <c r="D618" s="9" t="s">
        <v>685</v>
      </c>
      <c r="E618" s="11">
        <v>0</v>
      </c>
      <c r="F618" s="11">
        <v>50000</v>
      </c>
      <c r="G618" s="11">
        <v>50000</v>
      </c>
      <c r="H618" s="11"/>
      <c r="I618" s="11">
        <v>10</v>
      </c>
      <c r="J618" s="21">
        <v>1</v>
      </c>
      <c r="K618" s="11">
        <v>10</v>
      </c>
    </row>
    <row r="619" s="1" customFormat="1" spans="1:11">
      <c r="A619" s="9"/>
      <c r="B619" s="9"/>
      <c r="C619" s="9"/>
      <c r="D619" s="9" t="s">
        <v>735</v>
      </c>
      <c r="E619" s="11">
        <v>0</v>
      </c>
      <c r="F619" s="11">
        <v>50000</v>
      </c>
      <c r="G619" s="11">
        <v>50000</v>
      </c>
      <c r="H619" s="11"/>
      <c r="I619" s="11" t="s">
        <v>584</v>
      </c>
      <c r="J619" s="11" t="s">
        <v>584</v>
      </c>
      <c r="K619" s="11" t="s">
        <v>584</v>
      </c>
    </row>
    <row r="620" s="1" customFormat="1" ht="25.5" spans="1:11">
      <c r="A620" s="9"/>
      <c r="B620" s="9"/>
      <c r="C620" s="9"/>
      <c r="D620" s="12" t="s">
        <v>736</v>
      </c>
      <c r="E620" s="11"/>
      <c r="F620" s="11"/>
      <c r="G620" s="11"/>
      <c r="H620" s="11"/>
      <c r="I620" s="11" t="s">
        <v>584</v>
      </c>
      <c r="J620" s="11" t="s">
        <v>584</v>
      </c>
      <c r="K620" s="11" t="s">
        <v>584</v>
      </c>
    </row>
    <row r="621" s="1" customFormat="1" spans="1:11">
      <c r="A621" s="9"/>
      <c r="B621" s="9"/>
      <c r="C621" s="9"/>
      <c r="D621" s="12" t="s">
        <v>737</v>
      </c>
      <c r="E621" s="11">
        <v>0</v>
      </c>
      <c r="F621" s="11">
        <v>50000</v>
      </c>
      <c r="G621" s="11">
        <v>50000</v>
      </c>
      <c r="H621" s="11"/>
      <c r="I621" s="11" t="s">
        <v>584</v>
      </c>
      <c r="J621" s="11" t="s">
        <v>584</v>
      </c>
      <c r="K621" s="11" t="s">
        <v>584</v>
      </c>
    </row>
    <row r="622" s="1" customFormat="1" spans="1:11">
      <c r="A622" s="9"/>
      <c r="B622" s="9"/>
      <c r="C622" s="9"/>
      <c r="D622" s="9" t="s">
        <v>686</v>
      </c>
      <c r="E622" s="11"/>
      <c r="F622" s="11"/>
      <c r="G622" s="11"/>
      <c r="H622" s="11"/>
      <c r="I622" s="11" t="s">
        <v>584</v>
      </c>
      <c r="J622" s="11" t="s">
        <v>584</v>
      </c>
      <c r="K622" s="11" t="s">
        <v>584</v>
      </c>
    </row>
    <row r="623" s="1" customFormat="1" spans="1:11">
      <c r="A623" s="9" t="s">
        <v>687</v>
      </c>
      <c r="B623" s="9" t="s">
        <v>688</v>
      </c>
      <c r="C623" s="9"/>
      <c r="D623" s="9"/>
      <c r="E623" s="9"/>
      <c r="F623" s="9" t="s">
        <v>689</v>
      </c>
      <c r="G623" s="9"/>
      <c r="H623" s="9"/>
      <c r="I623" s="9"/>
      <c r="J623" s="9"/>
      <c r="K623" s="9"/>
    </row>
    <row r="624" s="1" customFormat="1" ht="88" customHeight="1" spans="1:11">
      <c r="A624" s="9"/>
      <c r="B624" s="10" t="s">
        <v>985</v>
      </c>
      <c r="C624" s="11"/>
      <c r="D624" s="11"/>
      <c r="E624" s="11"/>
      <c r="F624" s="10" t="s">
        <v>985</v>
      </c>
      <c r="G624" s="11"/>
      <c r="H624" s="11"/>
      <c r="I624" s="11"/>
      <c r="J624" s="11"/>
      <c r="K624" s="11"/>
    </row>
    <row r="625" s="1" customFormat="1" ht="25.5" spans="1:11">
      <c r="A625" s="9" t="s">
        <v>739</v>
      </c>
      <c r="B625" s="9" t="s">
        <v>693</v>
      </c>
      <c r="C625" s="9" t="s">
        <v>694</v>
      </c>
      <c r="D625" s="9" t="s">
        <v>695</v>
      </c>
      <c r="E625" s="9" t="s">
        <v>696</v>
      </c>
      <c r="F625" s="9" t="s">
        <v>697</v>
      </c>
      <c r="G625" s="9" t="s">
        <v>682</v>
      </c>
      <c r="H625" s="9" t="s">
        <v>684</v>
      </c>
      <c r="I625" s="9" t="s">
        <v>698</v>
      </c>
      <c r="J625" s="9"/>
      <c r="K625" s="9"/>
    </row>
    <row r="626" s="1" customFormat="1" spans="1:11">
      <c r="A626" s="9"/>
      <c r="B626" s="10" t="s">
        <v>740</v>
      </c>
      <c r="C626" s="9" t="s">
        <v>700</v>
      </c>
      <c r="D626" s="36" t="s">
        <v>986</v>
      </c>
      <c r="E626" s="11" t="s">
        <v>944</v>
      </c>
      <c r="F626" s="11" t="s">
        <v>944</v>
      </c>
      <c r="G626" s="11">
        <v>10</v>
      </c>
      <c r="H626" s="11">
        <v>10</v>
      </c>
      <c r="I626" s="11"/>
      <c r="J626" s="11"/>
      <c r="K626" s="11"/>
    </row>
    <row r="627" s="1" customFormat="1" ht="24" spans="1:11">
      <c r="A627" s="9"/>
      <c r="B627" s="11"/>
      <c r="C627" s="9"/>
      <c r="D627" s="36" t="s">
        <v>987</v>
      </c>
      <c r="E627" s="11" t="s">
        <v>988</v>
      </c>
      <c r="F627" s="11" t="s">
        <v>968</v>
      </c>
      <c r="G627" s="11">
        <v>15</v>
      </c>
      <c r="H627" s="11">
        <v>15</v>
      </c>
      <c r="I627" s="11"/>
      <c r="J627" s="11"/>
      <c r="K627" s="11"/>
    </row>
    <row r="628" s="1" customFormat="1" ht="24" spans="1:11">
      <c r="A628" s="9"/>
      <c r="B628" s="11"/>
      <c r="C628" s="9" t="s">
        <v>709</v>
      </c>
      <c r="D628" s="36" t="s">
        <v>989</v>
      </c>
      <c r="E628" s="16">
        <v>1</v>
      </c>
      <c r="F628" s="16">
        <v>1</v>
      </c>
      <c r="G628" s="11">
        <v>10</v>
      </c>
      <c r="H628" s="11">
        <v>10</v>
      </c>
      <c r="I628" s="11"/>
      <c r="J628" s="11"/>
      <c r="K628" s="11"/>
    </row>
    <row r="629" s="1" customFormat="1" ht="24" spans="1:11">
      <c r="A629" s="9"/>
      <c r="B629" s="11"/>
      <c r="C629" s="9" t="s">
        <v>765</v>
      </c>
      <c r="D629" s="36" t="s">
        <v>766</v>
      </c>
      <c r="E629" s="16">
        <v>0.99</v>
      </c>
      <c r="F629" s="16">
        <v>0.99</v>
      </c>
      <c r="G629" s="11">
        <v>15</v>
      </c>
      <c r="H629" s="11">
        <v>15</v>
      </c>
      <c r="I629" s="11"/>
      <c r="J629" s="11"/>
      <c r="K629" s="11"/>
    </row>
    <row r="630" s="1" customFormat="1" ht="25.5" spans="1:11">
      <c r="A630" s="9"/>
      <c r="B630" s="9" t="s">
        <v>712</v>
      </c>
      <c r="C630" s="9" t="s">
        <v>716</v>
      </c>
      <c r="D630" s="15" t="s">
        <v>990</v>
      </c>
      <c r="E630" s="11" t="s">
        <v>718</v>
      </c>
      <c r="F630" s="11" t="s">
        <v>718</v>
      </c>
      <c r="G630" s="11">
        <v>30</v>
      </c>
      <c r="H630" s="11">
        <v>30</v>
      </c>
      <c r="I630" s="11"/>
      <c r="J630" s="11"/>
      <c r="K630" s="11"/>
    </row>
    <row r="631" s="1" customFormat="1" ht="25.5" spans="1:11">
      <c r="A631" s="9"/>
      <c r="B631" s="9" t="s">
        <v>750</v>
      </c>
      <c r="C631" s="9"/>
      <c r="D631" s="15" t="s">
        <v>982</v>
      </c>
      <c r="E631" s="16">
        <v>0.95</v>
      </c>
      <c r="F631" s="16">
        <v>0.95</v>
      </c>
      <c r="G631" s="11">
        <v>10</v>
      </c>
      <c r="H631" s="11">
        <v>9</v>
      </c>
      <c r="I631" s="11"/>
      <c r="J631" s="11"/>
      <c r="K631" s="11"/>
    </row>
    <row r="632" s="1" customFormat="1" spans="1:11">
      <c r="A632" s="17"/>
      <c r="B632" s="18" t="s">
        <v>723</v>
      </c>
      <c r="C632" s="19"/>
      <c r="D632" s="19"/>
      <c r="E632" s="19"/>
      <c r="F632" s="20"/>
      <c r="G632" s="11">
        <v>90</v>
      </c>
      <c r="H632" s="11">
        <v>89</v>
      </c>
      <c r="I632" s="22"/>
      <c r="J632" s="23"/>
      <c r="K632" s="24"/>
    </row>
    <row r="633" s="1" customFormat="1" spans="1:11">
      <c r="A633" s="9" t="s">
        <v>752</v>
      </c>
      <c r="B633" s="9"/>
      <c r="C633" s="9"/>
      <c r="D633" s="9"/>
      <c r="E633" s="9"/>
      <c r="F633" s="9"/>
      <c r="G633" s="11">
        <v>100</v>
      </c>
      <c r="H633" s="11"/>
      <c r="I633" s="11"/>
      <c r="J633" s="11"/>
      <c r="K633" s="11"/>
    </row>
    <row r="634" s="1" customFormat="1" spans="1:11">
      <c r="A634" s="9" t="s">
        <v>725</v>
      </c>
      <c r="B634" s="15" t="s">
        <v>829</v>
      </c>
      <c r="C634" s="15"/>
      <c r="D634" s="15"/>
      <c r="E634" s="15"/>
      <c r="F634" s="15"/>
      <c r="G634" s="15"/>
      <c r="H634" s="15"/>
      <c r="I634" s="15"/>
      <c r="J634" s="15"/>
      <c r="K634" s="15"/>
    </row>
    <row r="635" s="1" customFormat="1" spans="1:11">
      <c r="A635" s="9"/>
      <c r="B635" s="15"/>
      <c r="C635" s="15"/>
      <c r="D635" s="15"/>
      <c r="E635" s="15"/>
      <c r="F635" s="15"/>
      <c r="G635" s="15"/>
      <c r="H635" s="15"/>
      <c r="I635" s="15"/>
      <c r="J635" s="15"/>
      <c r="K635" s="15"/>
    </row>
    <row r="637" spans="11:11">
      <c r="K637" s="2" t="s">
        <v>728</v>
      </c>
    </row>
    <row r="638" s="1" customFormat="1" ht="27" spans="1:11">
      <c r="A638" s="3" t="s">
        <v>729</v>
      </c>
      <c r="B638" s="3"/>
      <c r="C638" s="3"/>
      <c r="D638" s="3"/>
      <c r="E638" s="3"/>
      <c r="F638" s="3"/>
      <c r="G638" s="3"/>
      <c r="H638" s="3"/>
      <c r="I638" s="3"/>
      <c r="J638" s="3"/>
      <c r="K638" s="3"/>
    </row>
    <row r="639" s="1" customFormat="1" ht="14.4" customHeight="1" spans="1:11">
      <c r="A639" s="4" t="s">
        <v>670</v>
      </c>
      <c r="B639" s="4"/>
      <c r="C639" s="4"/>
      <c r="D639" s="4"/>
      <c r="E639" s="4"/>
      <c r="F639" s="4"/>
      <c r="G639" s="4"/>
      <c r="H639" s="4"/>
      <c r="I639" s="4"/>
      <c r="J639" s="4"/>
      <c r="K639" s="4"/>
    </row>
    <row r="640" s="1" customFormat="1" ht="14.4" customHeight="1" spans="1:11">
      <c r="A640" s="5" t="s">
        <v>799</v>
      </c>
      <c r="B640" s="5"/>
      <c r="C640" s="5"/>
      <c r="D640" s="5"/>
      <c r="E640" s="5"/>
      <c r="F640" s="5"/>
      <c r="G640" s="5"/>
      <c r="H640" s="5"/>
      <c r="I640" s="5"/>
      <c r="J640" s="5"/>
      <c r="K640" s="5"/>
    </row>
    <row r="641" s="1" customFormat="1" spans="1:11">
      <c r="A641" s="6" t="s">
        <v>731</v>
      </c>
      <c r="B641" s="6"/>
      <c r="C641" s="6"/>
      <c r="D641" s="7" t="s">
        <v>991</v>
      </c>
      <c r="E641" s="8"/>
      <c r="F641" s="8"/>
      <c r="G641" s="8"/>
      <c r="H641" s="8"/>
      <c r="I641" s="8"/>
      <c r="J641" s="8"/>
      <c r="K641" s="8"/>
    </row>
    <row r="642" s="1" customFormat="1" ht="44" customHeight="1" spans="1:11">
      <c r="A642" s="9" t="s">
        <v>674</v>
      </c>
      <c r="B642" s="9"/>
      <c r="C642" s="9"/>
      <c r="D642" s="10" t="s">
        <v>733</v>
      </c>
      <c r="E642" s="11"/>
      <c r="F642" s="9" t="s">
        <v>676</v>
      </c>
      <c r="G642" s="10" t="s">
        <v>673</v>
      </c>
      <c r="H642" s="11"/>
      <c r="I642" s="11"/>
      <c r="J642" s="11"/>
      <c r="K642" s="11"/>
    </row>
    <row r="643" s="1" customFormat="1" ht="25.5" spans="1:11">
      <c r="A643" s="9" t="s">
        <v>734</v>
      </c>
      <c r="B643" s="9"/>
      <c r="C643" s="9"/>
      <c r="D643" s="9" t="s">
        <v>678</v>
      </c>
      <c r="E643" s="9" t="s">
        <v>679</v>
      </c>
      <c r="F643" s="9" t="s">
        <v>680</v>
      </c>
      <c r="G643" s="9" t="s">
        <v>681</v>
      </c>
      <c r="H643" s="9"/>
      <c r="I643" s="9" t="s">
        <v>682</v>
      </c>
      <c r="J643" s="9" t="s">
        <v>683</v>
      </c>
      <c r="K643" s="9" t="s">
        <v>684</v>
      </c>
    </row>
    <row r="644" s="1" customFormat="1" ht="25.5" spans="1:11">
      <c r="A644" s="9"/>
      <c r="B644" s="9"/>
      <c r="C644" s="9"/>
      <c r="D644" s="9" t="s">
        <v>685</v>
      </c>
      <c r="E644" s="11">
        <v>0</v>
      </c>
      <c r="F644" s="11">
        <v>2000</v>
      </c>
      <c r="G644" s="11">
        <v>2000</v>
      </c>
      <c r="H644" s="11"/>
      <c r="I644" s="11">
        <v>10</v>
      </c>
      <c r="J644" s="21">
        <v>1</v>
      </c>
      <c r="K644" s="11">
        <v>10</v>
      </c>
    </row>
    <row r="645" s="1" customFormat="1" spans="1:11">
      <c r="A645" s="9"/>
      <c r="B645" s="9"/>
      <c r="C645" s="9"/>
      <c r="D645" s="9" t="s">
        <v>735</v>
      </c>
      <c r="E645" s="11">
        <v>0</v>
      </c>
      <c r="F645" s="11">
        <v>2000</v>
      </c>
      <c r="G645" s="11">
        <v>2000</v>
      </c>
      <c r="H645" s="11"/>
      <c r="I645" s="11" t="s">
        <v>584</v>
      </c>
      <c r="J645" s="11" t="s">
        <v>584</v>
      </c>
      <c r="K645" s="11" t="s">
        <v>584</v>
      </c>
    </row>
    <row r="646" s="1" customFormat="1" ht="25.5" spans="1:11">
      <c r="A646" s="9"/>
      <c r="B646" s="9"/>
      <c r="C646" s="9"/>
      <c r="D646" s="12" t="s">
        <v>736</v>
      </c>
      <c r="E646" s="11"/>
      <c r="F646" s="11"/>
      <c r="G646" s="11"/>
      <c r="H646" s="11"/>
      <c r="I646" s="11" t="s">
        <v>584</v>
      </c>
      <c r="J646" s="11" t="s">
        <v>584</v>
      </c>
      <c r="K646" s="11" t="s">
        <v>584</v>
      </c>
    </row>
    <row r="647" s="1" customFormat="1" spans="1:11">
      <c r="A647" s="9"/>
      <c r="B647" s="9"/>
      <c r="C647" s="9"/>
      <c r="D647" s="12" t="s">
        <v>737</v>
      </c>
      <c r="E647" s="11">
        <v>0</v>
      </c>
      <c r="F647" s="11">
        <v>2000</v>
      </c>
      <c r="G647" s="11">
        <v>2000</v>
      </c>
      <c r="H647" s="11"/>
      <c r="I647" s="11" t="s">
        <v>584</v>
      </c>
      <c r="J647" s="11" t="s">
        <v>584</v>
      </c>
      <c r="K647" s="11" t="s">
        <v>584</v>
      </c>
    </row>
    <row r="648" s="1" customFormat="1" spans="1:11">
      <c r="A648" s="9"/>
      <c r="B648" s="9"/>
      <c r="C648" s="9"/>
      <c r="D648" s="9" t="s">
        <v>686</v>
      </c>
      <c r="E648" s="11"/>
      <c r="F648" s="11"/>
      <c r="G648" s="11"/>
      <c r="H648" s="11"/>
      <c r="I648" s="11" t="s">
        <v>584</v>
      </c>
      <c r="J648" s="11" t="s">
        <v>584</v>
      </c>
      <c r="K648" s="11" t="s">
        <v>584</v>
      </c>
    </row>
    <row r="649" s="1" customFormat="1" spans="1:11">
      <c r="A649" s="9" t="s">
        <v>687</v>
      </c>
      <c r="B649" s="9" t="s">
        <v>688</v>
      </c>
      <c r="C649" s="9"/>
      <c r="D649" s="9"/>
      <c r="E649" s="9"/>
      <c r="F649" s="9" t="s">
        <v>689</v>
      </c>
      <c r="G649" s="9"/>
      <c r="H649" s="9"/>
      <c r="I649" s="9"/>
      <c r="J649" s="9"/>
      <c r="K649" s="9"/>
    </row>
    <row r="650" s="1" customFormat="1" ht="51" customHeight="1" spans="1:11">
      <c r="A650" s="9"/>
      <c r="B650" s="10" t="s">
        <v>992</v>
      </c>
      <c r="C650" s="11"/>
      <c r="D650" s="11"/>
      <c r="E650" s="11"/>
      <c r="F650" s="10" t="s">
        <v>992</v>
      </c>
      <c r="G650" s="11"/>
      <c r="H650" s="11"/>
      <c r="I650" s="11"/>
      <c r="J650" s="11"/>
      <c r="K650" s="11"/>
    </row>
    <row r="651" s="1" customFormat="1" ht="25.5" spans="1:11">
      <c r="A651" s="9" t="s">
        <v>739</v>
      </c>
      <c r="B651" s="9" t="s">
        <v>693</v>
      </c>
      <c r="C651" s="9" t="s">
        <v>694</v>
      </c>
      <c r="D651" s="9" t="s">
        <v>695</v>
      </c>
      <c r="E651" s="9" t="s">
        <v>696</v>
      </c>
      <c r="F651" s="9" t="s">
        <v>697</v>
      </c>
      <c r="G651" s="9" t="s">
        <v>682</v>
      </c>
      <c r="H651" s="9" t="s">
        <v>684</v>
      </c>
      <c r="I651" s="9" t="s">
        <v>698</v>
      </c>
      <c r="J651" s="9"/>
      <c r="K651" s="9"/>
    </row>
    <row r="652" s="1" customFormat="1" ht="24" spans="1:11">
      <c r="A652" s="9"/>
      <c r="B652" s="11" t="s">
        <v>823</v>
      </c>
      <c r="C652" s="9" t="s">
        <v>709</v>
      </c>
      <c r="D652" s="36" t="s">
        <v>868</v>
      </c>
      <c r="E652" s="154" t="s">
        <v>946</v>
      </c>
      <c r="F652" s="154" t="s">
        <v>946</v>
      </c>
      <c r="G652" s="11">
        <v>25</v>
      </c>
      <c r="H652" s="11">
        <v>25</v>
      </c>
      <c r="I652" s="11"/>
      <c r="J652" s="11"/>
      <c r="K652" s="11"/>
    </row>
    <row r="653" s="1" customFormat="1" ht="24" spans="1:11">
      <c r="A653" s="9"/>
      <c r="B653" s="11"/>
      <c r="C653" s="9" t="s">
        <v>765</v>
      </c>
      <c r="D653" s="36" t="s">
        <v>766</v>
      </c>
      <c r="E653" s="11" t="s">
        <v>993</v>
      </c>
      <c r="F653" s="11" t="s">
        <v>808</v>
      </c>
      <c r="G653" s="11">
        <v>25</v>
      </c>
      <c r="H653" s="11">
        <v>25</v>
      </c>
      <c r="I653" s="11"/>
      <c r="J653" s="11"/>
      <c r="K653" s="11"/>
    </row>
    <row r="654" s="1" customFormat="1" ht="24" spans="1:11">
      <c r="A654" s="9"/>
      <c r="B654" s="9" t="s">
        <v>712</v>
      </c>
      <c r="C654" s="9" t="s">
        <v>716</v>
      </c>
      <c r="D654" s="36" t="s">
        <v>949</v>
      </c>
      <c r="E654" s="16">
        <v>0.96</v>
      </c>
      <c r="F654" s="16">
        <v>0.96</v>
      </c>
      <c r="G654" s="11">
        <v>15</v>
      </c>
      <c r="H654" s="11">
        <v>15</v>
      </c>
      <c r="I654" s="11"/>
      <c r="J654" s="11"/>
      <c r="K654" s="11"/>
    </row>
    <row r="655" s="1" customFormat="1" ht="36" spans="1:11">
      <c r="A655" s="9"/>
      <c r="B655" s="9"/>
      <c r="C655" s="9"/>
      <c r="D655" s="36" t="s">
        <v>994</v>
      </c>
      <c r="E655" s="11" t="s">
        <v>951</v>
      </c>
      <c r="F655" s="11" t="s">
        <v>951</v>
      </c>
      <c r="G655" s="11">
        <v>15</v>
      </c>
      <c r="H655" s="11">
        <v>14</v>
      </c>
      <c r="I655" s="11"/>
      <c r="J655" s="11"/>
      <c r="K655" s="11"/>
    </row>
    <row r="656" s="1" customFormat="1" ht="25.5" spans="1:11">
      <c r="A656" s="9"/>
      <c r="B656" s="9" t="s">
        <v>750</v>
      </c>
      <c r="C656" s="9"/>
      <c r="D656" s="36" t="s">
        <v>721</v>
      </c>
      <c r="E656" s="16">
        <v>0.95</v>
      </c>
      <c r="F656" s="16">
        <v>0.95</v>
      </c>
      <c r="G656" s="11">
        <v>10</v>
      </c>
      <c r="H656" s="11">
        <v>10</v>
      </c>
      <c r="I656" s="11"/>
      <c r="J656" s="11"/>
      <c r="K656" s="11"/>
    </row>
    <row r="657" s="1" customFormat="1" spans="1:11">
      <c r="A657" s="17"/>
      <c r="B657" s="18" t="s">
        <v>723</v>
      </c>
      <c r="C657" s="19"/>
      <c r="D657" s="19"/>
      <c r="E657" s="19"/>
      <c r="F657" s="20"/>
      <c r="G657" s="11">
        <v>90</v>
      </c>
      <c r="H657" s="11">
        <v>89</v>
      </c>
      <c r="I657" s="22"/>
      <c r="J657" s="23"/>
      <c r="K657" s="24"/>
    </row>
    <row r="658" s="1" customFormat="1" spans="1:11">
      <c r="A658" s="9" t="s">
        <v>752</v>
      </c>
      <c r="B658" s="9"/>
      <c r="C658" s="9"/>
      <c r="D658" s="9"/>
      <c r="E658" s="9"/>
      <c r="F658" s="9"/>
      <c r="G658" s="11">
        <v>100</v>
      </c>
      <c r="H658" s="11"/>
      <c r="I658" s="11"/>
      <c r="J658" s="11"/>
      <c r="K658" s="11"/>
    </row>
    <row r="659" s="1" customFormat="1" spans="1:11">
      <c r="A659" s="9" t="s">
        <v>725</v>
      </c>
      <c r="B659" s="15" t="s">
        <v>829</v>
      </c>
      <c r="C659" s="15"/>
      <c r="D659" s="15"/>
      <c r="E659" s="15"/>
      <c r="F659" s="15"/>
      <c r="G659" s="15"/>
      <c r="H659" s="15"/>
      <c r="I659" s="15"/>
      <c r="J659" s="15"/>
      <c r="K659" s="15"/>
    </row>
    <row r="660" s="1" customFormat="1" spans="1:11">
      <c r="A660" s="9"/>
      <c r="B660" s="15"/>
      <c r="C660" s="15"/>
      <c r="D660" s="15"/>
      <c r="E660" s="15"/>
      <c r="F660" s="15"/>
      <c r="G660" s="15"/>
      <c r="H660" s="15"/>
      <c r="I660" s="15"/>
      <c r="J660" s="15"/>
      <c r="K660" s="15"/>
    </row>
    <row r="662" spans="11:11">
      <c r="K662" s="2" t="s">
        <v>728</v>
      </c>
    </row>
    <row r="663" s="1" customFormat="1" ht="27" spans="1:11">
      <c r="A663" s="3" t="s">
        <v>729</v>
      </c>
      <c r="B663" s="3"/>
      <c r="C663" s="3"/>
      <c r="D663" s="3"/>
      <c r="E663" s="3"/>
      <c r="F663" s="3"/>
      <c r="G663" s="3"/>
      <c r="H663" s="3"/>
      <c r="I663" s="3"/>
      <c r="J663" s="3"/>
      <c r="K663" s="3"/>
    </row>
    <row r="664" s="1" customFormat="1" ht="14.4" customHeight="1" spans="1:11">
      <c r="A664" s="4" t="s">
        <v>670</v>
      </c>
      <c r="B664" s="4"/>
      <c r="C664" s="4"/>
      <c r="D664" s="4"/>
      <c r="E664" s="4"/>
      <c r="F664" s="4"/>
      <c r="G664" s="4"/>
      <c r="H664" s="4"/>
      <c r="I664" s="4"/>
      <c r="J664" s="4"/>
      <c r="K664" s="4"/>
    </row>
    <row r="665" s="1" customFormat="1" ht="14.4" customHeight="1" spans="1:11">
      <c r="A665" s="5" t="s">
        <v>730</v>
      </c>
      <c r="B665" s="5"/>
      <c r="C665" s="5"/>
      <c r="D665" s="5"/>
      <c r="E665" s="5"/>
      <c r="F665" s="5"/>
      <c r="G665" s="5"/>
      <c r="H665" s="5"/>
      <c r="I665" s="5"/>
      <c r="J665" s="5"/>
      <c r="K665" s="5"/>
    </row>
    <row r="666" s="1" customFormat="1" spans="1:11">
      <c r="A666" s="6" t="s">
        <v>731</v>
      </c>
      <c r="B666" s="6"/>
      <c r="C666" s="6"/>
      <c r="D666" s="7" t="s">
        <v>995</v>
      </c>
      <c r="E666" s="8"/>
      <c r="F666" s="8"/>
      <c r="G666" s="8"/>
      <c r="H666" s="8"/>
      <c r="I666" s="8"/>
      <c r="J666" s="8"/>
      <c r="K666" s="8"/>
    </row>
    <row r="667" s="1" customFormat="1" ht="45" customHeight="1" spans="1:11">
      <c r="A667" s="9" t="s">
        <v>674</v>
      </c>
      <c r="B667" s="9"/>
      <c r="C667" s="9"/>
      <c r="D667" s="10" t="s">
        <v>733</v>
      </c>
      <c r="E667" s="11"/>
      <c r="F667" s="9" t="s">
        <v>676</v>
      </c>
      <c r="G667" s="10" t="s">
        <v>673</v>
      </c>
      <c r="H667" s="11"/>
      <c r="I667" s="11"/>
      <c r="J667" s="11"/>
      <c r="K667" s="11"/>
    </row>
    <row r="668" s="1" customFormat="1" ht="25.5" spans="1:11">
      <c r="A668" s="9" t="s">
        <v>734</v>
      </c>
      <c r="B668" s="9"/>
      <c r="C668" s="9"/>
      <c r="D668" s="9" t="s">
        <v>678</v>
      </c>
      <c r="E668" s="9" t="s">
        <v>679</v>
      </c>
      <c r="F668" s="9" t="s">
        <v>680</v>
      </c>
      <c r="G668" s="9" t="s">
        <v>681</v>
      </c>
      <c r="H668" s="9"/>
      <c r="I668" s="9" t="s">
        <v>682</v>
      </c>
      <c r="J668" s="9" t="s">
        <v>683</v>
      </c>
      <c r="K668" s="9" t="s">
        <v>684</v>
      </c>
    </row>
    <row r="669" s="1" customFormat="1" ht="25.5" spans="1:11">
      <c r="A669" s="9"/>
      <c r="B669" s="9"/>
      <c r="C669" s="9"/>
      <c r="D669" s="9" t="s">
        <v>685</v>
      </c>
      <c r="E669" s="11">
        <v>0</v>
      </c>
      <c r="F669" s="11">
        <v>6344.75</v>
      </c>
      <c r="G669" s="11">
        <v>6344.75</v>
      </c>
      <c r="H669" s="11"/>
      <c r="I669" s="11">
        <v>10</v>
      </c>
      <c r="J669" s="21">
        <v>1</v>
      </c>
      <c r="K669" s="11">
        <v>10</v>
      </c>
    </row>
    <row r="670" s="1" customFormat="1" spans="1:11">
      <c r="A670" s="9"/>
      <c r="B670" s="9"/>
      <c r="C670" s="9"/>
      <c r="D670" s="9" t="s">
        <v>735</v>
      </c>
      <c r="E670" s="11">
        <v>0</v>
      </c>
      <c r="F670" s="11">
        <v>6344.75</v>
      </c>
      <c r="G670" s="11">
        <v>6344.75</v>
      </c>
      <c r="H670" s="11"/>
      <c r="I670" s="11" t="s">
        <v>584</v>
      </c>
      <c r="J670" s="11" t="s">
        <v>584</v>
      </c>
      <c r="K670" s="11" t="s">
        <v>584</v>
      </c>
    </row>
    <row r="671" s="1" customFormat="1" ht="25.5" spans="1:11">
      <c r="A671" s="9"/>
      <c r="B671" s="9"/>
      <c r="C671" s="9"/>
      <c r="D671" s="12" t="s">
        <v>736</v>
      </c>
      <c r="E671" s="11"/>
      <c r="F671" s="11"/>
      <c r="G671" s="11"/>
      <c r="H671" s="11"/>
      <c r="I671" s="11" t="s">
        <v>584</v>
      </c>
      <c r="J671" s="11" t="s">
        <v>584</v>
      </c>
      <c r="K671" s="11" t="s">
        <v>584</v>
      </c>
    </row>
    <row r="672" s="1" customFormat="1" spans="1:11">
      <c r="A672" s="9"/>
      <c r="B672" s="9"/>
      <c r="C672" s="9"/>
      <c r="D672" s="12" t="s">
        <v>737</v>
      </c>
      <c r="E672" s="11">
        <v>0</v>
      </c>
      <c r="F672" s="11">
        <v>6344.75</v>
      </c>
      <c r="G672" s="11">
        <v>6344.75</v>
      </c>
      <c r="H672" s="11"/>
      <c r="I672" s="11" t="s">
        <v>584</v>
      </c>
      <c r="J672" s="11" t="s">
        <v>584</v>
      </c>
      <c r="K672" s="11" t="s">
        <v>584</v>
      </c>
    </row>
    <row r="673" s="1" customFormat="1" spans="1:11">
      <c r="A673" s="9"/>
      <c r="B673" s="9"/>
      <c r="C673" s="9"/>
      <c r="D673" s="9" t="s">
        <v>686</v>
      </c>
      <c r="E673" s="11"/>
      <c r="F673" s="11"/>
      <c r="G673" s="11"/>
      <c r="H673" s="11"/>
      <c r="I673" s="11" t="s">
        <v>584</v>
      </c>
      <c r="J673" s="11" t="s">
        <v>584</v>
      </c>
      <c r="K673" s="11" t="s">
        <v>584</v>
      </c>
    </row>
    <row r="674" s="1" customFormat="1" spans="1:11">
      <c r="A674" s="9" t="s">
        <v>687</v>
      </c>
      <c r="B674" s="9" t="s">
        <v>688</v>
      </c>
      <c r="C674" s="9"/>
      <c r="D674" s="9"/>
      <c r="E674" s="9"/>
      <c r="F674" s="9" t="s">
        <v>689</v>
      </c>
      <c r="G674" s="9"/>
      <c r="H674" s="9"/>
      <c r="I674" s="9"/>
      <c r="J674" s="9"/>
      <c r="K674" s="9"/>
    </row>
    <row r="675" s="1" customFormat="1" ht="63" customHeight="1" spans="1:11">
      <c r="A675" s="9"/>
      <c r="B675" s="10" t="s">
        <v>996</v>
      </c>
      <c r="C675" s="11"/>
      <c r="D675" s="11"/>
      <c r="E675" s="11"/>
      <c r="F675" s="10" t="s">
        <v>997</v>
      </c>
      <c r="G675" s="11"/>
      <c r="H675" s="11"/>
      <c r="I675" s="11"/>
      <c r="J675" s="11"/>
      <c r="K675" s="11"/>
    </row>
    <row r="676" s="1" customFormat="1" ht="25.5" spans="1:11">
      <c r="A676" s="9" t="s">
        <v>739</v>
      </c>
      <c r="B676" s="9" t="s">
        <v>693</v>
      </c>
      <c r="C676" s="9" t="s">
        <v>694</v>
      </c>
      <c r="D676" s="9" t="s">
        <v>695</v>
      </c>
      <c r="E676" s="9" t="s">
        <v>696</v>
      </c>
      <c r="F676" s="9" t="s">
        <v>697</v>
      </c>
      <c r="G676" s="9" t="s">
        <v>682</v>
      </c>
      <c r="H676" s="9" t="s">
        <v>684</v>
      </c>
      <c r="I676" s="9" t="s">
        <v>698</v>
      </c>
      <c r="J676" s="9"/>
      <c r="K676" s="9"/>
    </row>
    <row r="677" s="1" customFormat="1" ht="24" spans="1:11">
      <c r="A677" s="9"/>
      <c r="B677" s="10" t="s">
        <v>740</v>
      </c>
      <c r="C677" s="9" t="s">
        <v>700</v>
      </c>
      <c r="D677" s="36" t="s">
        <v>998</v>
      </c>
      <c r="E677" s="16" t="s">
        <v>999</v>
      </c>
      <c r="F677" s="16" t="s">
        <v>999</v>
      </c>
      <c r="G677" s="11">
        <v>17</v>
      </c>
      <c r="H677" s="11">
        <v>17</v>
      </c>
      <c r="I677" s="11"/>
      <c r="J677" s="11"/>
      <c r="K677" s="11"/>
    </row>
    <row r="678" s="1" customFormat="1" spans="1:11">
      <c r="A678" s="9"/>
      <c r="B678" s="11"/>
      <c r="C678" s="9" t="s">
        <v>709</v>
      </c>
      <c r="D678" s="36" t="s">
        <v>1000</v>
      </c>
      <c r="E678" s="16">
        <v>1</v>
      </c>
      <c r="F678" s="16">
        <v>1</v>
      </c>
      <c r="G678" s="11">
        <v>16</v>
      </c>
      <c r="H678" s="11">
        <v>16</v>
      </c>
      <c r="I678" s="11"/>
      <c r="J678" s="11"/>
      <c r="K678" s="11"/>
    </row>
    <row r="679" s="1" customFormat="1" ht="24" spans="1:11">
      <c r="A679" s="9"/>
      <c r="B679" s="11"/>
      <c r="C679" s="9" t="s">
        <v>765</v>
      </c>
      <c r="D679" s="36" t="s">
        <v>766</v>
      </c>
      <c r="E679" s="16" t="s">
        <v>1001</v>
      </c>
      <c r="F679" s="16" t="s">
        <v>1001</v>
      </c>
      <c r="G679" s="11">
        <v>17</v>
      </c>
      <c r="H679" s="11">
        <v>17</v>
      </c>
      <c r="I679" s="11"/>
      <c r="J679" s="11"/>
      <c r="K679" s="11"/>
    </row>
    <row r="680" s="1" customFormat="1" ht="24" spans="1:11">
      <c r="A680" s="9"/>
      <c r="B680" s="9" t="s">
        <v>712</v>
      </c>
      <c r="C680" s="9" t="s">
        <v>716</v>
      </c>
      <c r="D680" s="36" t="s">
        <v>949</v>
      </c>
      <c r="E680" s="16">
        <v>0.96</v>
      </c>
      <c r="F680" s="16">
        <v>0.96</v>
      </c>
      <c r="G680" s="11">
        <v>15</v>
      </c>
      <c r="H680" s="11">
        <v>15</v>
      </c>
      <c r="I680" s="11"/>
      <c r="J680" s="11"/>
      <c r="K680" s="11"/>
    </row>
    <row r="681" s="1" customFormat="1" ht="24" spans="1:11">
      <c r="A681" s="9"/>
      <c r="B681" s="9"/>
      <c r="C681" s="9"/>
      <c r="D681" s="36" t="s">
        <v>1002</v>
      </c>
      <c r="E681" s="16" t="s">
        <v>951</v>
      </c>
      <c r="F681" s="16" t="s">
        <v>951</v>
      </c>
      <c r="G681" s="11">
        <v>15</v>
      </c>
      <c r="H681" s="11">
        <v>14</v>
      </c>
      <c r="I681" s="11"/>
      <c r="J681" s="11"/>
      <c r="K681" s="11"/>
    </row>
    <row r="682" s="1" customFormat="1" ht="25.5" spans="1:11">
      <c r="A682" s="9"/>
      <c r="B682" s="9" t="s">
        <v>750</v>
      </c>
      <c r="C682" s="9"/>
      <c r="D682" s="36" t="s">
        <v>721</v>
      </c>
      <c r="E682" s="16">
        <v>0.95</v>
      </c>
      <c r="F682" s="16">
        <v>0.95</v>
      </c>
      <c r="G682" s="11">
        <v>10</v>
      </c>
      <c r="H682" s="11">
        <v>10</v>
      </c>
      <c r="I682" s="11"/>
      <c r="J682" s="11"/>
      <c r="K682" s="11"/>
    </row>
    <row r="683" s="1" customFormat="1" spans="1:11">
      <c r="A683" s="17"/>
      <c r="B683" s="18" t="s">
        <v>723</v>
      </c>
      <c r="C683" s="19"/>
      <c r="D683" s="19"/>
      <c r="E683" s="19"/>
      <c r="F683" s="20"/>
      <c r="G683" s="11">
        <v>90</v>
      </c>
      <c r="H683" s="11">
        <v>89</v>
      </c>
      <c r="I683" s="22"/>
      <c r="J683" s="23"/>
      <c r="K683" s="24"/>
    </row>
    <row r="684" s="1" customFormat="1" spans="1:11">
      <c r="A684" s="9" t="s">
        <v>752</v>
      </c>
      <c r="B684" s="9"/>
      <c r="C684" s="9"/>
      <c r="D684" s="9"/>
      <c r="E684" s="9"/>
      <c r="F684" s="9"/>
      <c r="G684" s="11">
        <v>100</v>
      </c>
      <c r="H684" s="11"/>
      <c r="I684" s="11"/>
      <c r="J684" s="11"/>
      <c r="K684" s="11"/>
    </row>
    <row r="685" s="1" customFormat="1" spans="1:11">
      <c r="A685" s="9" t="s">
        <v>725</v>
      </c>
      <c r="B685" s="15" t="s">
        <v>829</v>
      </c>
      <c r="C685" s="15"/>
      <c r="D685" s="15"/>
      <c r="E685" s="15"/>
      <c r="F685" s="15"/>
      <c r="G685" s="15"/>
      <c r="H685" s="15"/>
      <c r="I685" s="15"/>
      <c r="J685" s="15"/>
      <c r="K685" s="15"/>
    </row>
    <row r="686" s="1" customFormat="1" spans="1:11">
      <c r="A686" s="9"/>
      <c r="B686" s="15"/>
      <c r="C686" s="15"/>
      <c r="D686" s="15"/>
      <c r="E686" s="15"/>
      <c r="F686" s="15"/>
      <c r="G686" s="15"/>
      <c r="H686" s="15"/>
      <c r="I686" s="15"/>
      <c r="J686" s="15"/>
      <c r="K686" s="15"/>
    </row>
    <row r="688" spans="11:11">
      <c r="K688" s="2" t="s">
        <v>728</v>
      </c>
    </row>
    <row r="689" s="1" customFormat="1" ht="27" spans="1:11">
      <c r="A689" s="3" t="s">
        <v>729</v>
      </c>
      <c r="B689" s="3"/>
      <c r="C689" s="3"/>
      <c r="D689" s="3"/>
      <c r="E689" s="3"/>
      <c r="F689" s="3"/>
      <c r="G689" s="3"/>
      <c r="H689" s="3"/>
      <c r="I689" s="3"/>
      <c r="J689" s="3"/>
      <c r="K689" s="3"/>
    </row>
    <row r="690" s="1" customFormat="1" ht="14.4" customHeight="1" spans="1:11">
      <c r="A690" s="4" t="s">
        <v>670</v>
      </c>
      <c r="B690" s="4"/>
      <c r="C690" s="4"/>
      <c r="D690" s="4"/>
      <c r="E690" s="4"/>
      <c r="F690" s="4"/>
      <c r="G690" s="4"/>
      <c r="H690" s="4"/>
      <c r="I690" s="4"/>
      <c r="J690" s="4"/>
      <c r="K690" s="4"/>
    </row>
    <row r="691" s="1" customFormat="1" ht="14.4" customHeight="1" spans="1:11">
      <c r="A691" s="5" t="s">
        <v>730</v>
      </c>
      <c r="B691" s="5"/>
      <c r="C691" s="5"/>
      <c r="D691" s="5"/>
      <c r="E691" s="5"/>
      <c r="F691" s="5"/>
      <c r="G691" s="5"/>
      <c r="H691" s="5"/>
      <c r="I691" s="5"/>
      <c r="J691" s="5"/>
      <c r="K691" s="5"/>
    </row>
    <row r="692" s="1" customFormat="1" spans="1:11">
      <c r="A692" s="6" t="s">
        <v>731</v>
      </c>
      <c r="B692" s="6"/>
      <c r="C692" s="6"/>
      <c r="D692" s="7" t="s">
        <v>297</v>
      </c>
      <c r="E692" s="8"/>
      <c r="F692" s="8"/>
      <c r="G692" s="8"/>
      <c r="H692" s="8"/>
      <c r="I692" s="8"/>
      <c r="J692" s="8"/>
      <c r="K692" s="8"/>
    </row>
    <row r="693" s="1" customFormat="1" ht="39" customHeight="1" spans="1:11">
      <c r="A693" s="9" t="s">
        <v>674</v>
      </c>
      <c r="B693" s="9"/>
      <c r="C693" s="9"/>
      <c r="D693" s="10" t="s">
        <v>733</v>
      </c>
      <c r="E693" s="11"/>
      <c r="F693" s="9" t="s">
        <v>676</v>
      </c>
      <c r="G693" s="10" t="s">
        <v>673</v>
      </c>
      <c r="H693" s="11"/>
      <c r="I693" s="11"/>
      <c r="J693" s="11"/>
      <c r="K693" s="11"/>
    </row>
    <row r="694" s="1" customFormat="1" ht="25.5" spans="1:11">
      <c r="A694" s="9" t="s">
        <v>734</v>
      </c>
      <c r="B694" s="9"/>
      <c r="C694" s="9"/>
      <c r="D694" s="9" t="s">
        <v>678</v>
      </c>
      <c r="E694" s="9" t="s">
        <v>679</v>
      </c>
      <c r="F694" s="9" t="s">
        <v>680</v>
      </c>
      <c r="G694" s="9" t="s">
        <v>681</v>
      </c>
      <c r="H694" s="9"/>
      <c r="I694" s="9" t="s">
        <v>682</v>
      </c>
      <c r="J694" s="9" t="s">
        <v>683</v>
      </c>
      <c r="K694" s="9" t="s">
        <v>684</v>
      </c>
    </row>
    <row r="695" s="1" customFormat="1" ht="25.5" spans="1:11">
      <c r="A695" s="9"/>
      <c r="B695" s="9"/>
      <c r="C695" s="9"/>
      <c r="D695" s="9" t="s">
        <v>685</v>
      </c>
      <c r="E695" s="11">
        <v>0</v>
      </c>
      <c r="F695" s="11">
        <v>0</v>
      </c>
      <c r="G695" s="11">
        <v>2872</v>
      </c>
      <c r="H695" s="11"/>
      <c r="I695" s="11">
        <v>10</v>
      </c>
      <c r="J695" s="21">
        <v>1</v>
      </c>
      <c r="K695" s="11">
        <v>10</v>
      </c>
    </row>
    <row r="696" s="1" customFormat="1" spans="1:11">
      <c r="A696" s="9"/>
      <c r="B696" s="9"/>
      <c r="C696" s="9"/>
      <c r="D696" s="9" t="s">
        <v>735</v>
      </c>
      <c r="E696" s="11">
        <v>0</v>
      </c>
      <c r="F696" s="11">
        <v>0</v>
      </c>
      <c r="G696" s="11">
        <v>2872</v>
      </c>
      <c r="H696" s="11"/>
      <c r="I696" s="11" t="s">
        <v>584</v>
      </c>
      <c r="J696" s="11" t="s">
        <v>584</v>
      </c>
      <c r="K696" s="11" t="s">
        <v>584</v>
      </c>
    </row>
    <row r="697" s="1" customFormat="1" ht="25.5" spans="1:11">
      <c r="A697" s="9"/>
      <c r="B697" s="9"/>
      <c r="C697" s="9"/>
      <c r="D697" s="12" t="s">
        <v>736</v>
      </c>
      <c r="E697" s="11"/>
      <c r="F697" s="11"/>
      <c r="G697" s="11"/>
      <c r="H697" s="11"/>
      <c r="I697" s="11" t="s">
        <v>584</v>
      </c>
      <c r="J697" s="11" t="s">
        <v>584</v>
      </c>
      <c r="K697" s="11" t="s">
        <v>584</v>
      </c>
    </row>
    <row r="698" s="1" customFormat="1" spans="1:11">
      <c r="A698" s="9"/>
      <c r="B698" s="9"/>
      <c r="C698" s="9"/>
      <c r="D698" s="12" t="s">
        <v>737</v>
      </c>
      <c r="E698" s="11">
        <v>0</v>
      </c>
      <c r="F698" s="11">
        <v>0</v>
      </c>
      <c r="G698" s="11">
        <v>2872</v>
      </c>
      <c r="H698" s="11"/>
      <c r="I698" s="11" t="s">
        <v>584</v>
      </c>
      <c r="J698" s="11" t="s">
        <v>584</v>
      </c>
      <c r="K698" s="11" t="s">
        <v>584</v>
      </c>
    </row>
    <row r="699" s="1" customFormat="1" spans="1:11">
      <c r="A699" s="9"/>
      <c r="B699" s="9"/>
      <c r="C699" s="9"/>
      <c r="D699" s="9" t="s">
        <v>686</v>
      </c>
      <c r="E699" s="11"/>
      <c r="F699" s="11"/>
      <c r="G699" s="11"/>
      <c r="H699" s="11"/>
      <c r="I699" s="11" t="s">
        <v>584</v>
      </c>
      <c r="J699" s="11" t="s">
        <v>584</v>
      </c>
      <c r="K699" s="11" t="s">
        <v>584</v>
      </c>
    </row>
    <row r="700" s="1" customFormat="1" spans="1:11">
      <c r="A700" s="9" t="s">
        <v>687</v>
      </c>
      <c r="B700" s="9" t="s">
        <v>688</v>
      </c>
      <c r="C700" s="9"/>
      <c r="D700" s="9"/>
      <c r="E700" s="9"/>
      <c r="F700" s="9" t="s">
        <v>689</v>
      </c>
      <c r="G700" s="9"/>
      <c r="H700" s="9"/>
      <c r="I700" s="9"/>
      <c r="J700" s="9"/>
      <c r="K700" s="9"/>
    </row>
    <row r="701" s="1" customFormat="1" ht="64" customHeight="1" spans="1:11">
      <c r="A701" s="9"/>
      <c r="B701" s="10" t="s">
        <v>1003</v>
      </c>
      <c r="C701" s="11"/>
      <c r="D701" s="11"/>
      <c r="E701" s="11"/>
      <c r="F701" s="10" t="s">
        <v>1004</v>
      </c>
      <c r="G701" s="11"/>
      <c r="H701" s="11"/>
      <c r="I701" s="11"/>
      <c r="J701" s="11"/>
      <c r="K701" s="11"/>
    </row>
    <row r="702" s="1" customFormat="1" ht="25.5" spans="1:11">
      <c r="A702" s="9" t="s">
        <v>739</v>
      </c>
      <c r="B702" s="9" t="s">
        <v>693</v>
      </c>
      <c r="C702" s="9" t="s">
        <v>694</v>
      </c>
      <c r="D702" s="9" t="s">
        <v>695</v>
      </c>
      <c r="E702" s="9" t="s">
        <v>696</v>
      </c>
      <c r="F702" s="9" t="s">
        <v>697</v>
      </c>
      <c r="G702" s="9" t="s">
        <v>682</v>
      </c>
      <c r="H702" s="9" t="s">
        <v>684</v>
      </c>
      <c r="I702" s="9" t="s">
        <v>698</v>
      </c>
      <c r="J702" s="9"/>
      <c r="K702" s="9"/>
    </row>
    <row r="703" s="1" customFormat="1" ht="24" spans="1:11">
      <c r="A703" s="9"/>
      <c r="B703" s="10" t="s">
        <v>740</v>
      </c>
      <c r="C703" s="9" t="s">
        <v>700</v>
      </c>
      <c r="D703" s="36" t="s">
        <v>1005</v>
      </c>
      <c r="E703" s="16" t="s">
        <v>1006</v>
      </c>
      <c r="F703" s="16" t="s">
        <v>1006</v>
      </c>
      <c r="G703" s="11">
        <v>17</v>
      </c>
      <c r="H703" s="11">
        <v>17</v>
      </c>
      <c r="I703" s="11"/>
      <c r="J703" s="11"/>
      <c r="K703" s="11"/>
    </row>
    <row r="704" s="1" customFormat="1" spans="1:11">
      <c r="A704" s="9"/>
      <c r="B704" s="11"/>
      <c r="C704" s="9" t="s">
        <v>709</v>
      </c>
      <c r="D704" s="36" t="s">
        <v>1000</v>
      </c>
      <c r="E704" s="16">
        <v>1</v>
      </c>
      <c r="F704" s="16">
        <v>1</v>
      </c>
      <c r="G704" s="11">
        <v>16</v>
      </c>
      <c r="H704" s="11">
        <v>16</v>
      </c>
      <c r="I704" s="11"/>
      <c r="J704" s="11"/>
      <c r="K704" s="11"/>
    </row>
    <row r="705" s="1" customFormat="1" ht="24" spans="1:11">
      <c r="A705" s="9"/>
      <c r="B705" s="11"/>
      <c r="C705" s="9" t="s">
        <v>765</v>
      </c>
      <c r="D705" s="36" t="s">
        <v>766</v>
      </c>
      <c r="E705" s="16" t="s">
        <v>1007</v>
      </c>
      <c r="F705" s="16" t="s">
        <v>1007</v>
      </c>
      <c r="G705" s="11">
        <v>17</v>
      </c>
      <c r="H705" s="11">
        <v>17</v>
      </c>
      <c r="I705" s="11"/>
      <c r="J705" s="11"/>
      <c r="K705" s="11"/>
    </row>
    <row r="706" s="1" customFormat="1" ht="24" spans="1:11">
      <c r="A706" s="9"/>
      <c r="B706" s="9" t="s">
        <v>712</v>
      </c>
      <c r="C706" s="9" t="s">
        <v>716</v>
      </c>
      <c r="D706" s="36" t="s">
        <v>949</v>
      </c>
      <c r="E706" s="16">
        <v>0.96</v>
      </c>
      <c r="F706" s="16">
        <v>0.96</v>
      </c>
      <c r="G706" s="11">
        <v>15</v>
      </c>
      <c r="H706" s="11">
        <v>15</v>
      </c>
      <c r="I706" s="11"/>
      <c r="J706" s="11"/>
      <c r="K706" s="11"/>
    </row>
    <row r="707" s="1" customFormat="1" ht="24" spans="1:11">
      <c r="A707" s="9"/>
      <c r="B707" s="9"/>
      <c r="C707" s="9"/>
      <c r="D707" s="36" t="s">
        <v>1008</v>
      </c>
      <c r="E707" s="16" t="s">
        <v>1009</v>
      </c>
      <c r="F707" s="16" t="s">
        <v>1009</v>
      </c>
      <c r="G707" s="11">
        <v>15</v>
      </c>
      <c r="H707" s="11">
        <v>14</v>
      </c>
      <c r="I707" s="11"/>
      <c r="J707" s="11"/>
      <c r="K707" s="11"/>
    </row>
    <row r="708" s="1" customFormat="1" ht="25.5" spans="1:11">
      <c r="A708" s="9"/>
      <c r="B708" s="9" t="s">
        <v>750</v>
      </c>
      <c r="C708" s="9"/>
      <c r="D708" s="36" t="s">
        <v>721</v>
      </c>
      <c r="E708" s="16">
        <v>0.95</v>
      </c>
      <c r="F708" s="16">
        <v>0.95</v>
      </c>
      <c r="G708" s="11">
        <v>10</v>
      </c>
      <c r="H708" s="11">
        <v>10</v>
      </c>
      <c r="I708" s="11"/>
      <c r="J708" s="11"/>
      <c r="K708" s="11"/>
    </row>
    <row r="709" s="1" customFormat="1" spans="1:11">
      <c r="A709" s="17"/>
      <c r="B709" s="18" t="s">
        <v>723</v>
      </c>
      <c r="C709" s="19"/>
      <c r="D709" s="19"/>
      <c r="E709" s="19"/>
      <c r="F709" s="20"/>
      <c r="G709" s="11">
        <v>90</v>
      </c>
      <c r="H709" s="11">
        <v>89</v>
      </c>
      <c r="I709" s="22"/>
      <c r="J709" s="23"/>
      <c r="K709" s="24"/>
    </row>
    <row r="710" s="1" customFormat="1" spans="1:11">
      <c r="A710" s="9" t="s">
        <v>752</v>
      </c>
      <c r="B710" s="9"/>
      <c r="C710" s="9"/>
      <c r="D710" s="9"/>
      <c r="E710" s="9"/>
      <c r="F710" s="9"/>
      <c r="G710" s="11">
        <v>100</v>
      </c>
      <c r="H710" s="11"/>
      <c r="I710" s="11"/>
      <c r="J710" s="11"/>
      <c r="K710" s="11"/>
    </row>
    <row r="711" s="1" customFormat="1" spans="1:11">
      <c r="A711" s="9" t="s">
        <v>725</v>
      </c>
      <c r="B711" s="15" t="s">
        <v>829</v>
      </c>
      <c r="C711" s="15"/>
      <c r="D711" s="15"/>
      <c r="E711" s="15"/>
      <c r="F711" s="15"/>
      <c r="G711" s="15"/>
      <c r="H711" s="15"/>
      <c r="I711" s="15"/>
      <c r="J711" s="15"/>
      <c r="K711" s="15"/>
    </row>
    <row r="712" s="1" customFormat="1" spans="1:11">
      <c r="A712" s="9"/>
      <c r="B712" s="15"/>
      <c r="C712" s="15"/>
      <c r="D712" s="15"/>
      <c r="E712" s="15"/>
      <c r="F712" s="15"/>
      <c r="G712" s="15"/>
      <c r="H712" s="15"/>
      <c r="I712" s="15"/>
      <c r="J712" s="15"/>
      <c r="K712" s="15"/>
    </row>
    <row r="714" spans="11:11">
      <c r="K714" s="2" t="s">
        <v>728</v>
      </c>
    </row>
    <row r="715" s="1" customFormat="1" ht="27" spans="1:11">
      <c r="A715" s="3" t="s">
        <v>729</v>
      </c>
      <c r="B715" s="3"/>
      <c r="C715" s="3"/>
      <c r="D715" s="3"/>
      <c r="E715" s="3"/>
      <c r="F715" s="3"/>
      <c r="G715" s="3"/>
      <c r="H715" s="3"/>
      <c r="I715" s="3"/>
      <c r="J715" s="3"/>
      <c r="K715" s="3"/>
    </row>
    <row r="716" s="1" customFormat="1" ht="14.4" customHeight="1" spans="1:11">
      <c r="A716" s="4" t="s">
        <v>670</v>
      </c>
      <c r="B716" s="4"/>
      <c r="C716" s="4"/>
      <c r="D716" s="4"/>
      <c r="E716" s="4"/>
      <c r="F716" s="4"/>
      <c r="G716" s="4"/>
      <c r="H716" s="4"/>
      <c r="I716" s="4"/>
      <c r="J716" s="4"/>
      <c r="K716" s="4"/>
    </row>
    <row r="717" s="1" customFormat="1" ht="14.4" customHeight="1" spans="1:11">
      <c r="A717" s="5" t="s">
        <v>926</v>
      </c>
      <c r="B717" s="5"/>
      <c r="C717" s="5"/>
      <c r="D717" s="5"/>
      <c r="E717" s="5"/>
      <c r="F717" s="5"/>
      <c r="G717" s="5"/>
      <c r="H717" s="5"/>
      <c r="I717" s="5"/>
      <c r="J717" s="5"/>
      <c r="K717" s="5"/>
    </row>
    <row r="718" s="1" customFormat="1" spans="1:11">
      <c r="A718" s="6" t="s">
        <v>731</v>
      </c>
      <c r="B718" s="6"/>
      <c r="C718" s="6"/>
      <c r="D718" s="7" t="s">
        <v>1010</v>
      </c>
      <c r="E718" s="8"/>
      <c r="F718" s="8"/>
      <c r="G718" s="8"/>
      <c r="H718" s="8"/>
      <c r="I718" s="8"/>
      <c r="J718" s="8"/>
      <c r="K718" s="8"/>
    </row>
    <row r="719" s="1" customFormat="1" ht="46" customHeight="1" spans="1:11">
      <c r="A719" s="9" t="s">
        <v>674</v>
      </c>
      <c r="B719" s="9"/>
      <c r="C719" s="9"/>
      <c r="D719" s="10" t="s">
        <v>733</v>
      </c>
      <c r="E719" s="11"/>
      <c r="F719" s="9" t="s">
        <v>676</v>
      </c>
      <c r="G719" s="10" t="s">
        <v>673</v>
      </c>
      <c r="H719" s="11"/>
      <c r="I719" s="11"/>
      <c r="J719" s="11"/>
      <c r="K719" s="11"/>
    </row>
    <row r="720" s="1" customFormat="1" ht="25.5" spans="1:11">
      <c r="A720" s="9" t="s">
        <v>734</v>
      </c>
      <c r="B720" s="9"/>
      <c r="C720" s="9"/>
      <c r="D720" s="9" t="s">
        <v>678</v>
      </c>
      <c r="E720" s="9" t="s">
        <v>679</v>
      </c>
      <c r="F720" s="9" t="s">
        <v>680</v>
      </c>
      <c r="G720" s="9" t="s">
        <v>681</v>
      </c>
      <c r="H720" s="9"/>
      <c r="I720" s="9" t="s">
        <v>682</v>
      </c>
      <c r="J720" s="9" t="s">
        <v>683</v>
      </c>
      <c r="K720" s="9" t="s">
        <v>684</v>
      </c>
    </row>
    <row r="721" s="1" customFormat="1" ht="25.5" spans="1:11">
      <c r="A721" s="9"/>
      <c r="B721" s="9"/>
      <c r="C721" s="9"/>
      <c r="D721" s="9" t="s">
        <v>685</v>
      </c>
      <c r="E721" s="11">
        <v>0</v>
      </c>
      <c r="F721" s="11">
        <v>0</v>
      </c>
      <c r="G721" s="11">
        <v>25000</v>
      </c>
      <c r="H721" s="11"/>
      <c r="I721" s="11">
        <v>10</v>
      </c>
      <c r="J721" s="21">
        <v>1</v>
      </c>
      <c r="K721" s="11">
        <v>10</v>
      </c>
    </row>
    <row r="722" s="1" customFormat="1" spans="1:11">
      <c r="A722" s="9"/>
      <c r="B722" s="9"/>
      <c r="C722" s="9"/>
      <c r="D722" s="9" t="s">
        <v>735</v>
      </c>
      <c r="E722" s="11">
        <v>0</v>
      </c>
      <c r="F722" s="11">
        <v>0</v>
      </c>
      <c r="G722" s="11">
        <v>25000</v>
      </c>
      <c r="H722" s="11"/>
      <c r="I722" s="11" t="s">
        <v>584</v>
      </c>
      <c r="J722" s="11" t="s">
        <v>584</v>
      </c>
      <c r="K722" s="11" t="s">
        <v>584</v>
      </c>
    </row>
    <row r="723" s="1" customFormat="1" ht="25.5" spans="1:11">
      <c r="A723" s="9"/>
      <c r="B723" s="9"/>
      <c r="C723" s="9"/>
      <c r="D723" s="12" t="s">
        <v>736</v>
      </c>
      <c r="E723" s="11"/>
      <c r="F723" s="11"/>
      <c r="G723" s="11"/>
      <c r="H723" s="11"/>
      <c r="I723" s="11" t="s">
        <v>584</v>
      </c>
      <c r="J723" s="11" t="s">
        <v>584</v>
      </c>
      <c r="K723" s="11" t="s">
        <v>584</v>
      </c>
    </row>
    <row r="724" s="1" customFormat="1" spans="1:11">
      <c r="A724" s="9"/>
      <c r="B724" s="9"/>
      <c r="C724" s="9"/>
      <c r="D724" s="12" t="s">
        <v>737</v>
      </c>
      <c r="E724" s="11">
        <v>0</v>
      </c>
      <c r="F724" s="11">
        <v>0</v>
      </c>
      <c r="G724" s="11">
        <v>25000</v>
      </c>
      <c r="H724" s="11"/>
      <c r="I724" s="11" t="s">
        <v>584</v>
      </c>
      <c r="J724" s="11" t="s">
        <v>584</v>
      </c>
      <c r="K724" s="11" t="s">
        <v>584</v>
      </c>
    </row>
    <row r="725" s="1" customFormat="1" spans="1:11">
      <c r="A725" s="9"/>
      <c r="B725" s="9"/>
      <c r="C725" s="9"/>
      <c r="D725" s="9" t="s">
        <v>686</v>
      </c>
      <c r="E725" s="11"/>
      <c r="F725" s="11"/>
      <c r="G725" s="11"/>
      <c r="H725" s="11"/>
      <c r="I725" s="11" t="s">
        <v>584</v>
      </c>
      <c r="J725" s="11" t="s">
        <v>584</v>
      </c>
      <c r="K725" s="11" t="s">
        <v>584</v>
      </c>
    </row>
    <row r="726" s="1" customFormat="1" spans="1:11">
      <c r="A726" s="9" t="s">
        <v>687</v>
      </c>
      <c r="B726" s="9" t="s">
        <v>688</v>
      </c>
      <c r="C726" s="9"/>
      <c r="D726" s="9"/>
      <c r="E726" s="9"/>
      <c r="F726" s="9" t="s">
        <v>689</v>
      </c>
      <c r="G726" s="9"/>
      <c r="H726" s="9"/>
      <c r="I726" s="9"/>
      <c r="J726" s="9"/>
      <c r="K726" s="9"/>
    </row>
    <row r="727" s="1" customFormat="1" ht="81" customHeight="1" spans="1:11">
      <c r="A727" s="9"/>
      <c r="B727" s="10" t="s">
        <v>1011</v>
      </c>
      <c r="C727" s="11"/>
      <c r="D727" s="11"/>
      <c r="E727" s="11"/>
      <c r="F727" s="10" t="s">
        <v>1011</v>
      </c>
      <c r="G727" s="11"/>
      <c r="H727" s="11"/>
      <c r="I727" s="11"/>
      <c r="J727" s="11"/>
      <c r="K727" s="11"/>
    </row>
    <row r="728" s="1" customFormat="1" ht="25.5" spans="1:11">
      <c r="A728" s="9" t="s">
        <v>739</v>
      </c>
      <c r="B728" s="9" t="s">
        <v>693</v>
      </c>
      <c r="C728" s="9" t="s">
        <v>694</v>
      </c>
      <c r="D728" s="9" t="s">
        <v>695</v>
      </c>
      <c r="E728" s="9" t="s">
        <v>696</v>
      </c>
      <c r="F728" s="9" t="s">
        <v>697</v>
      </c>
      <c r="G728" s="9" t="s">
        <v>682</v>
      </c>
      <c r="H728" s="9" t="s">
        <v>684</v>
      </c>
      <c r="I728" s="9" t="s">
        <v>698</v>
      </c>
      <c r="J728" s="9"/>
      <c r="K728" s="9"/>
    </row>
    <row r="729" s="1" customFormat="1" ht="25.5" spans="1:11">
      <c r="A729" s="9"/>
      <c r="B729" s="10" t="s">
        <v>740</v>
      </c>
      <c r="C729" s="9" t="s">
        <v>700</v>
      </c>
      <c r="D729" s="15" t="s">
        <v>1012</v>
      </c>
      <c r="E729" s="16" t="s">
        <v>1013</v>
      </c>
      <c r="F729" s="16" t="s">
        <v>1013</v>
      </c>
      <c r="G729" s="11">
        <v>12.5</v>
      </c>
      <c r="H729" s="11">
        <v>12.5</v>
      </c>
      <c r="I729" s="11"/>
      <c r="J729" s="11"/>
      <c r="K729" s="11"/>
    </row>
    <row r="730" s="1" customFormat="1" ht="25.5" spans="1:11">
      <c r="A730" s="9"/>
      <c r="B730" s="11"/>
      <c r="C730" s="9"/>
      <c r="D730" s="15" t="s">
        <v>1014</v>
      </c>
      <c r="E730" s="16" t="s">
        <v>944</v>
      </c>
      <c r="F730" s="16" t="s">
        <v>944</v>
      </c>
      <c r="G730" s="11">
        <v>12.5</v>
      </c>
      <c r="H730" s="11">
        <v>12.5</v>
      </c>
      <c r="I730" s="11"/>
      <c r="J730" s="11"/>
      <c r="K730" s="11"/>
    </row>
    <row r="731" s="1" customFormat="1" spans="1:11">
      <c r="A731" s="9"/>
      <c r="B731" s="11"/>
      <c r="C731" s="9" t="s">
        <v>709</v>
      </c>
      <c r="D731" s="15" t="s">
        <v>1000</v>
      </c>
      <c r="E731" s="16">
        <v>1</v>
      </c>
      <c r="F731" s="16">
        <v>1</v>
      </c>
      <c r="G731" s="11">
        <v>12.5</v>
      </c>
      <c r="H731" s="11">
        <v>12.5</v>
      </c>
      <c r="I731" s="11"/>
      <c r="J731" s="11"/>
      <c r="K731" s="11"/>
    </row>
    <row r="732" s="1" customFormat="1" ht="25.5" spans="1:11">
      <c r="A732" s="9"/>
      <c r="B732" s="11"/>
      <c r="C732" s="9" t="s">
        <v>765</v>
      </c>
      <c r="D732" s="15" t="s">
        <v>766</v>
      </c>
      <c r="E732" s="16" t="s">
        <v>1015</v>
      </c>
      <c r="F732" s="16" t="s">
        <v>1015</v>
      </c>
      <c r="G732" s="11">
        <v>12.5</v>
      </c>
      <c r="H732" s="11">
        <v>12.5</v>
      </c>
      <c r="I732" s="11"/>
      <c r="J732" s="11"/>
      <c r="K732" s="11"/>
    </row>
    <row r="733" s="1" customFormat="1" ht="25.5" spans="1:11">
      <c r="A733" s="9"/>
      <c r="B733" s="9" t="s">
        <v>712</v>
      </c>
      <c r="C733" s="9" t="s">
        <v>716</v>
      </c>
      <c r="D733" s="15" t="s">
        <v>949</v>
      </c>
      <c r="E733" s="16">
        <v>0.96</v>
      </c>
      <c r="F733" s="16">
        <v>0.96</v>
      </c>
      <c r="G733" s="11">
        <v>15</v>
      </c>
      <c r="H733" s="11">
        <v>15</v>
      </c>
      <c r="I733" s="11"/>
      <c r="J733" s="11"/>
      <c r="K733" s="11"/>
    </row>
    <row r="734" s="1" customFormat="1" ht="25.5" spans="1:11">
      <c r="A734" s="9"/>
      <c r="B734" s="9"/>
      <c r="C734" s="9"/>
      <c r="D734" s="15" t="s">
        <v>1008</v>
      </c>
      <c r="E734" s="16" t="s">
        <v>1009</v>
      </c>
      <c r="F734" s="16" t="s">
        <v>1009</v>
      </c>
      <c r="G734" s="11">
        <v>15</v>
      </c>
      <c r="H734" s="11">
        <v>14</v>
      </c>
      <c r="I734" s="11"/>
      <c r="J734" s="11"/>
      <c r="K734" s="11"/>
    </row>
    <row r="735" s="1" customFormat="1" ht="25.5" spans="1:11">
      <c r="A735" s="9"/>
      <c r="B735" s="9" t="s">
        <v>823</v>
      </c>
      <c r="C735" s="9"/>
      <c r="D735" s="15" t="s">
        <v>721</v>
      </c>
      <c r="E735" s="16">
        <v>0.95</v>
      </c>
      <c r="F735" s="16">
        <v>0.95</v>
      </c>
      <c r="G735" s="11">
        <v>10</v>
      </c>
      <c r="H735" s="11">
        <v>10</v>
      </c>
      <c r="I735" s="11"/>
      <c r="J735" s="11"/>
      <c r="K735" s="11"/>
    </row>
    <row r="736" s="1" customFormat="1" spans="1:11">
      <c r="A736" s="17"/>
      <c r="B736" s="18" t="s">
        <v>723</v>
      </c>
      <c r="C736" s="19"/>
      <c r="D736" s="19"/>
      <c r="E736" s="19"/>
      <c r="F736" s="20"/>
      <c r="G736" s="11">
        <v>90</v>
      </c>
      <c r="H736" s="11">
        <v>89</v>
      </c>
      <c r="I736" s="22"/>
      <c r="J736" s="23"/>
      <c r="K736" s="24"/>
    </row>
    <row r="737" s="1" customFormat="1" spans="1:11">
      <c r="A737" s="9" t="s">
        <v>752</v>
      </c>
      <c r="B737" s="9"/>
      <c r="C737" s="9"/>
      <c r="D737" s="9"/>
      <c r="E737" s="9"/>
      <c r="F737" s="9"/>
      <c r="G737" s="11">
        <v>100</v>
      </c>
      <c r="H737" s="11"/>
      <c r="I737" s="11"/>
      <c r="J737" s="11"/>
      <c r="K737" s="11"/>
    </row>
    <row r="738" s="1" customFormat="1" spans="1:11">
      <c r="A738" s="9" t="s">
        <v>725</v>
      </c>
      <c r="B738" s="15" t="s">
        <v>809</v>
      </c>
      <c r="C738" s="15"/>
      <c r="D738" s="15"/>
      <c r="E738" s="15"/>
      <c r="F738" s="15"/>
      <c r="G738" s="15"/>
      <c r="H738" s="15"/>
      <c r="I738" s="15"/>
      <c r="J738" s="15"/>
      <c r="K738" s="15"/>
    </row>
    <row r="739" s="1" customFormat="1" spans="1:11">
      <c r="A739" s="9"/>
      <c r="B739" s="15"/>
      <c r="C739" s="15"/>
      <c r="D739" s="15"/>
      <c r="E739" s="15"/>
      <c r="F739" s="15"/>
      <c r="G739" s="15"/>
      <c r="H739" s="15"/>
      <c r="I739" s="15"/>
      <c r="J739" s="15"/>
      <c r="K739" s="15"/>
    </row>
    <row r="741" spans="11:11">
      <c r="K741" s="2" t="s">
        <v>728</v>
      </c>
    </row>
    <row r="742" s="1" customFormat="1" ht="27" spans="1:11">
      <c r="A742" s="3" t="s">
        <v>729</v>
      </c>
      <c r="B742" s="3"/>
      <c r="C742" s="3"/>
      <c r="D742" s="3"/>
      <c r="E742" s="3"/>
      <c r="F742" s="3"/>
      <c r="G742" s="3"/>
      <c r="H742" s="3"/>
      <c r="I742" s="3"/>
      <c r="J742" s="3"/>
      <c r="K742" s="3"/>
    </row>
    <row r="743" s="1" customFormat="1" ht="14.4" customHeight="1" spans="1:11">
      <c r="A743" s="4" t="s">
        <v>670</v>
      </c>
      <c r="B743" s="4"/>
      <c r="C743" s="4"/>
      <c r="D743" s="4"/>
      <c r="E743" s="4"/>
      <c r="F743" s="4"/>
      <c r="G743" s="4"/>
      <c r="H743" s="4"/>
      <c r="I743" s="4"/>
      <c r="J743" s="4"/>
      <c r="K743" s="4"/>
    </row>
    <row r="744" s="1" customFormat="1" ht="14.4" customHeight="1" spans="1:11">
      <c r="A744" s="5" t="s">
        <v>799</v>
      </c>
      <c r="B744" s="5"/>
      <c r="C744" s="5"/>
      <c r="D744" s="5"/>
      <c r="E744" s="5"/>
      <c r="F744" s="5"/>
      <c r="G744" s="5"/>
      <c r="H744" s="5"/>
      <c r="I744" s="5"/>
      <c r="J744" s="5"/>
      <c r="K744" s="5"/>
    </row>
    <row r="745" s="1" customFormat="1" spans="1:11">
      <c r="A745" s="6" t="s">
        <v>731</v>
      </c>
      <c r="B745" s="6"/>
      <c r="C745" s="6"/>
      <c r="D745" s="7" t="s">
        <v>1016</v>
      </c>
      <c r="E745" s="8"/>
      <c r="F745" s="8"/>
      <c r="G745" s="8"/>
      <c r="H745" s="8"/>
      <c r="I745" s="8"/>
      <c r="J745" s="8"/>
      <c r="K745" s="8"/>
    </row>
    <row r="746" s="1" customFormat="1" ht="45" customHeight="1" spans="1:11">
      <c r="A746" s="9" t="s">
        <v>674</v>
      </c>
      <c r="B746" s="9"/>
      <c r="C746" s="9"/>
      <c r="D746" s="10" t="s">
        <v>733</v>
      </c>
      <c r="E746" s="11"/>
      <c r="F746" s="9" t="s">
        <v>676</v>
      </c>
      <c r="G746" s="10" t="s">
        <v>673</v>
      </c>
      <c r="H746" s="11"/>
      <c r="I746" s="11"/>
      <c r="J746" s="11"/>
      <c r="K746" s="11"/>
    </row>
    <row r="747" s="1" customFormat="1" ht="25.5" spans="1:11">
      <c r="A747" s="9" t="s">
        <v>734</v>
      </c>
      <c r="B747" s="9"/>
      <c r="C747" s="9"/>
      <c r="D747" s="9" t="s">
        <v>678</v>
      </c>
      <c r="E747" s="9" t="s">
        <v>679</v>
      </c>
      <c r="F747" s="9" t="s">
        <v>680</v>
      </c>
      <c r="G747" s="9" t="s">
        <v>681</v>
      </c>
      <c r="H747" s="9"/>
      <c r="I747" s="9" t="s">
        <v>682</v>
      </c>
      <c r="J747" s="9" t="s">
        <v>683</v>
      </c>
      <c r="K747" s="9" t="s">
        <v>684</v>
      </c>
    </row>
    <row r="748" s="1" customFormat="1" ht="25.5" spans="1:11">
      <c r="A748" s="9"/>
      <c r="B748" s="9"/>
      <c r="C748" s="9"/>
      <c r="D748" s="9" t="s">
        <v>685</v>
      </c>
      <c r="E748" s="11">
        <v>0</v>
      </c>
      <c r="F748" s="11">
        <v>11300</v>
      </c>
      <c r="G748" s="11">
        <v>11300</v>
      </c>
      <c r="H748" s="11"/>
      <c r="I748" s="11">
        <v>10</v>
      </c>
      <c r="J748" s="21">
        <v>1</v>
      </c>
      <c r="K748" s="11">
        <v>10</v>
      </c>
    </row>
    <row r="749" s="1" customFormat="1" spans="1:11">
      <c r="A749" s="9"/>
      <c r="B749" s="9"/>
      <c r="C749" s="9"/>
      <c r="D749" s="9" t="s">
        <v>735</v>
      </c>
      <c r="E749" s="11">
        <v>0</v>
      </c>
      <c r="F749" s="11">
        <v>11300</v>
      </c>
      <c r="G749" s="11">
        <v>11300</v>
      </c>
      <c r="H749" s="11"/>
      <c r="I749" s="11" t="s">
        <v>584</v>
      </c>
      <c r="J749" s="11" t="s">
        <v>584</v>
      </c>
      <c r="K749" s="11" t="s">
        <v>584</v>
      </c>
    </row>
    <row r="750" s="1" customFormat="1" ht="25.5" spans="1:11">
      <c r="A750" s="9"/>
      <c r="B750" s="9"/>
      <c r="C750" s="9"/>
      <c r="D750" s="12" t="s">
        <v>736</v>
      </c>
      <c r="E750" s="11"/>
      <c r="F750" s="11"/>
      <c r="G750" s="11"/>
      <c r="H750" s="11"/>
      <c r="I750" s="11" t="s">
        <v>584</v>
      </c>
      <c r="J750" s="11" t="s">
        <v>584</v>
      </c>
      <c r="K750" s="11" t="s">
        <v>584</v>
      </c>
    </row>
    <row r="751" s="1" customFormat="1" spans="1:11">
      <c r="A751" s="9"/>
      <c r="B751" s="9"/>
      <c r="C751" s="9"/>
      <c r="D751" s="12" t="s">
        <v>737</v>
      </c>
      <c r="E751" s="11">
        <v>0</v>
      </c>
      <c r="F751" s="11">
        <v>11300</v>
      </c>
      <c r="G751" s="11">
        <v>11300</v>
      </c>
      <c r="H751" s="11"/>
      <c r="I751" s="11" t="s">
        <v>584</v>
      </c>
      <c r="J751" s="11" t="s">
        <v>584</v>
      </c>
      <c r="K751" s="11" t="s">
        <v>584</v>
      </c>
    </row>
    <row r="752" s="1" customFormat="1" spans="1:11">
      <c r="A752" s="9"/>
      <c r="B752" s="9"/>
      <c r="C752" s="9"/>
      <c r="D752" s="9" t="s">
        <v>686</v>
      </c>
      <c r="E752" s="11"/>
      <c r="F752" s="11"/>
      <c r="G752" s="11"/>
      <c r="H752" s="11"/>
      <c r="I752" s="11" t="s">
        <v>584</v>
      </c>
      <c r="J752" s="11" t="s">
        <v>584</v>
      </c>
      <c r="K752" s="11" t="s">
        <v>584</v>
      </c>
    </row>
    <row r="753" s="1" customFormat="1" spans="1:11">
      <c r="A753" s="9" t="s">
        <v>687</v>
      </c>
      <c r="B753" s="9" t="s">
        <v>688</v>
      </c>
      <c r="C753" s="9"/>
      <c r="D753" s="9"/>
      <c r="E753" s="9"/>
      <c r="F753" s="9" t="s">
        <v>689</v>
      </c>
      <c r="G753" s="9"/>
      <c r="H753" s="9"/>
      <c r="I753" s="9"/>
      <c r="J753" s="9"/>
      <c r="K753" s="9"/>
    </row>
    <row r="754" s="1" customFormat="1" ht="74" customHeight="1" spans="1:11">
      <c r="A754" s="9"/>
      <c r="B754" s="10" t="s">
        <v>1017</v>
      </c>
      <c r="C754" s="11"/>
      <c r="D754" s="11"/>
      <c r="E754" s="11"/>
      <c r="F754" s="10" t="s">
        <v>1018</v>
      </c>
      <c r="G754" s="11"/>
      <c r="H754" s="11"/>
      <c r="I754" s="11"/>
      <c r="J754" s="11"/>
      <c r="K754" s="11"/>
    </row>
    <row r="755" s="1" customFormat="1" ht="25.5" spans="1:11">
      <c r="A755" s="9" t="s">
        <v>739</v>
      </c>
      <c r="B755" s="9" t="s">
        <v>693</v>
      </c>
      <c r="C755" s="9" t="s">
        <v>694</v>
      </c>
      <c r="D755" s="9" t="s">
        <v>695</v>
      </c>
      <c r="E755" s="9" t="s">
        <v>696</v>
      </c>
      <c r="F755" s="9" t="s">
        <v>697</v>
      </c>
      <c r="G755" s="9" t="s">
        <v>682</v>
      </c>
      <c r="H755" s="9" t="s">
        <v>684</v>
      </c>
      <c r="I755" s="9" t="s">
        <v>698</v>
      </c>
      <c r="J755" s="9"/>
      <c r="K755" s="9"/>
    </row>
    <row r="756" s="1" customFormat="1" ht="25.5" spans="1:11">
      <c r="A756" s="9"/>
      <c r="B756" s="10" t="s">
        <v>740</v>
      </c>
      <c r="C756" s="9" t="s">
        <v>700</v>
      </c>
      <c r="D756" s="15" t="s">
        <v>1019</v>
      </c>
      <c r="E756" s="16" t="s">
        <v>1020</v>
      </c>
      <c r="F756" s="16" t="s">
        <v>1020</v>
      </c>
      <c r="G756" s="11">
        <v>12.5</v>
      </c>
      <c r="H756" s="11">
        <v>12.5</v>
      </c>
      <c r="I756" s="11"/>
      <c r="J756" s="11"/>
      <c r="K756" s="11"/>
    </row>
    <row r="757" s="1" customFormat="1" ht="25.5" spans="1:11">
      <c r="A757" s="9"/>
      <c r="B757" s="11"/>
      <c r="C757" s="9"/>
      <c r="D757" s="15" t="s">
        <v>1021</v>
      </c>
      <c r="E757" s="16" t="s">
        <v>1020</v>
      </c>
      <c r="F757" s="16" t="s">
        <v>1020</v>
      </c>
      <c r="G757" s="11">
        <v>12.5</v>
      </c>
      <c r="H757" s="11">
        <v>12.5</v>
      </c>
      <c r="I757" s="11"/>
      <c r="J757" s="11"/>
      <c r="K757" s="11"/>
    </row>
    <row r="758" s="1" customFormat="1" spans="1:11">
      <c r="A758" s="9"/>
      <c r="B758" s="11"/>
      <c r="C758" s="9" t="s">
        <v>709</v>
      </c>
      <c r="D758" s="15" t="s">
        <v>1000</v>
      </c>
      <c r="E758" s="16">
        <v>1</v>
      </c>
      <c r="F758" s="16">
        <v>1</v>
      </c>
      <c r="G758" s="11">
        <v>12.5</v>
      </c>
      <c r="H758" s="11">
        <v>12.5</v>
      </c>
      <c r="I758" s="11"/>
      <c r="J758" s="11"/>
      <c r="K758" s="11"/>
    </row>
    <row r="759" s="1" customFormat="1" ht="25.5" spans="1:11">
      <c r="A759" s="9"/>
      <c r="B759" s="11"/>
      <c r="C759" s="9" t="s">
        <v>765</v>
      </c>
      <c r="D759" s="15" t="s">
        <v>766</v>
      </c>
      <c r="E759" s="16" t="s">
        <v>1022</v>
      </c>
      <c r="F759" s="16" t="s">
        <v>1022</v>
      </c>
      <c r="G759" s="11">
        <v>12.5</v>
      </c>
      <c r="H759" s="11">
        <v>12.5</v>
      </c>
      <c r="I759" s="11"/>
      <c r="J759" s="11"/>
      <c r="K759" s="11"/>
    </row>
    <row r="760" s="1" customFormat="1" ht="25.5" spans="1:11">
      <c r="A760" s="9"/>
      <c r="B760" s="9" t="s">
        <v>712</v>
      </c>
      <c r="C760" s="9" t="s">
        <v>716</v>
      </c>
      <c r="D760" s="15" t="s">
        <v>949</v>
      </c>
      <c r="E760" s="16">
        <v>0.96</v>
      </c>
      <c r="F760" s="16">
        <v>0.96</v>
      </c>
      <c r="G760" s="11">
        <v>15</v>
      </c>
      <c r="H760" s="11">
        <v>15</v>
      </c>
      <c r="I760" s="11"/>
      <c r="J760" s="11"/>
      <c r="K760" s="11"/>
    </row>
    <row r="761" s="1" customFormat="1" ht="25.5" spans="1:11">
      <c r="A761" s="9"/>
      <c r="B761" s="9"/>
      <c r="C761" s="9"/>
      <c r="D761" s="15" t="s">
        <v>1008</v>
      </c>
      <c r="E761" s="16" t="s">
        <v>1009</v>
      </c>
      <c r="F761" s="16" t="s">
        <v>1009</v>
      </c>
      <c r="G761" s="11">
        <v>15</v>
      </c>
      <c r="H761" s="11">
        <v>14</v>
      </c>
      <c r="I761" s="11"/>
      <c r="J761" s="11"/>
      <c r="K761" s="11"/>
    </row>
    <row r="762" s="1" customFormat="1" ht="25.5" spans="1:11">
      <c r="A762" s="9"/>
      <c r="B762" s="9" t="s">
        <v>750</v>
      </c>
      <c r="C762" s="9"/>
      <c r="D762" s="15" t="s">
        <v>721</v>
      </c>
      <c r="E762" s="16">
        <v>0.95</v>
      </c>
      <c r="F762" s="16">
        <v>0.95</v>
      </c>
      <c r="G762" s="11">
        <v>10</v>
      </c>
      <c r="H762" s="11">
        <v>10</v>
      </c>
      <c r="I762" s="11"/>
      <c r="J762" s="11"/>
      <c r="K762" s="11"/>
    </row>
    <row r="763" s="1" customFormat="1" spans="1:11">
      <c r="A763" s="17"/>
      <c r="B763" s="18" t="s">
        <v>723</v>
      </c>
      <c r="C763" s="19"/>
      <c r="D763" s="19"/>
      <c r="E763" s="19"/>
      <c r="F763" s="20"/>
      <c r="G763" s="11">
        <v>90</v>
      </c>
      <c r="H763" s="11">
        <v>89</v>
      </c>
      <c r="I763" s="22"/>
      <c r="J763" s="23"/>
      <c r="K763" s="24"/>
    </row>
    <row r="764" s="1" customFormat="1" spans="1:11">
      <c r="A764" s="9" t="s">
        <v>752</v>
      </c>
      <c r="B764" s="9"/>
      <c r="C764" s="9"/>
      <c r="D764" s="9"/>
      <c r="E764" s="9"/>
      <c r="F764" s="9"/>
      <c r="G764" s="11">
        <v>100</v>
      </c>
      <c r="H764" s="11"/>
      <c r="I764" s="11"/>
      <c r="J764" s="11"/>
      <c r="K764" s="11"/>
    </row>
    <row r="765" s="1" customFormat="1" spans="1:11">
      <c r="A765" s="9" t="s">
        <v>725</v>
      </c>
      <c r="B765" s="15" t="s">
        <v>829</v>
      </c>
      <c r="C765" s="15"/>
      <c r="D765" s="15"/>
      <c r="E765" s="15"/>
      <c r="F765" s="15"/>
      <c r="G765" s="15"/>
      <c r="H765" s="15"/>
      <c r="I765" s="15"/>
      <c r="J765" s="15"/>
      <c r="K765" s="15"/>
    </row>
    <row r="766" s="1" customFormat="1" spans="1:11">
      <c r="A766" s="9"/>
      <c r="B766" s="15"/>
      <c r="C766" s="15"/>
      <c r="D766" s="15"/>
      <c r="E766" s="15"/>
      <c r="F766" s="15"/>
      <c r="G766" s="15"/>
      <c r="H766" s="15"/>
      <c r="I766" s="15"/>
      <c r="J766" s="15"/>
      <c r="K766" s="15"/>
    </row>
    <row r="768" spans="11:11">
      <c r="K768" s="2" t="s">
        <v>728</v>
      </c>
    </row>
    <row r="769" s="1" customFormat="1" ht="27" spans="1:11">
      <c r="A769" s="3" t="s">
        <v>729</v>
      </c>
      <c r="B769" s="3"/>
      <c r="C769" s="3"/>
      <c r="D769" s="3"/>
      <c r="E769" s="3"/>
      <c r="F769" s="3"/>
      <c r="G769" s="3"/>
      <c r="H769" s="3"/>
      <c r="I769" s="3"/>
      <c r="J769" s="3"/>
      <c r="K769" s="3"/>
    </row>
    <row r="770" s="1" customFormat="1" ht="14.4" customHeight="1" spans="1:11">
      <c r="A770" s="4" t="s">
        <v>670</v>
      </c>
      <c r="B770" s="4"/>
      <c r="C770" s="4"/>
      <c r="D770" s="4"/>
      <c r="E770" s="4"/>
      <c r="F770" s="4"/>
      <c r="G770" s="4"/>
      <c r="H770" s="4"/>
      <c r="I770" s="4"/>
      <c r="J770" s="4"/>
      <c r="K770" s="4"/>
    </row>
    <row r="771" s="1" customFormat="1" ht="14.4" customHeight="1" spans="1:11">
      <c r="A771" s="5" t="s">
        <v>799</v>
      </c>
      <c r="B771" s="5"/>
      <c r="C771" s="5"/>
      <c r="D771" s="5"/>
      <c r="E771" s="5"/>
      <c r="F771" s="5"/>
      <c r="G771" s="5"/>
      <c r="H771" s="5"/>
      <c r="I771" s="5"/>
      <c r="J771" s="5"/>
      <c r="K771" s="5"/>
    </row>
    <row r="772" s="1" customFormat="1" spans="1:11">
      <c r="A772" s="38" t="s">
        <v>731</v>
      </c>
      <c r="B772" s="38"/>
      <c r="C772" s="38"/>
      <c r="D772" s="7" t="s">
        <v>1023</v>
      </c>
      <c r="E772" s="8"/>
      <c r="F772" s="8"/>
      <c r="G772" s="8"/>
      <c r="H772" s="8"/>
      <c r="I772" s="8"/>
      <c r="J772" s="8"/>
      <c r="K772" s="8"/>
    </row>
    <row r="773" s="1" customFormat="1" ht="45" customHeight="1" spans="1:11">
      <c r="A773" s="37" t="s">
        <v>674</v>
      </c>
      <c r="B773" s="37"/>
      <c r="C773" s="37"/>
      <c r="D773" s="39" t="s">
        <v>1024</v>
      </c>
      <c r="E773" s="40"/>
      <c r="F773" s="37" t="s">
        <v>676</v>
      </c>
      <c r="G773" s="39" t="s">
        <v>673</v>
      </c>
      <c r="H773" s="40"/>
      <c r="I773" s="40"/>
      <c r="J773" s="40"/>
      <c r="K773" s="40"/>
    </row>
    <row r="774" s="1" customFormat="1" ht="25.5" spans="1:11">
      <c r="A774" s="37" t="s">
        <v>734</v>
      </c>
      <c r="B774" s="37"/>
      <c r="C774" s="37"/>
      <c r="D774" s="37" t="s">
        <v>678</v>
      </c>
      <c r="E774" s="37" t="s">
        <v>679</v>
      </c>
      <c r="F774" s="37" t="s">
        <v>1025</v>
      </c>
      <c r="G774" s="37" t="s">
        <v>1026</v>
      </c>
      <c r="H774" s="37"/>
      <c r="I774" s="37" t="s">
        <v>682</v>
      </c>
      <c r="J774" s="37" t="s">
        <v>683</v>
      </c>
      <c r="K774" s="37" t="s">
        <v>684</v>
      </c>
    </row>
    <row r="775" s="1" customFormat="1" ht="25.5" spans="1:11">
      <c r="A775" s="37"/>
      <c r="B775" s="37"/>
      <c r="C775" s="37"/>
      <c r="D775" s="37" t="s">
        <v>685</v>
      </c>
      <c r="E775" s="40">
        <v>0</v>
      </c>
      <c r="F775" s="40">
        <v>20000</v>
      </c>
      <c r="G775" s="40">
        <v>20000</v>
      </c>
      <c r="H775" s="40"/>
      <c r="I775" s="40">
        <v>10</v>
      </c>
      <c r="J775" s="46">
        <v>1</v>
      </c>
      <c r="K775" s="40">
        <v>10</v>
      </c>
    </row>
    <row r="776" s="1" customFormat="1" spans="1:11">
      <c r="A776" s="37"/>
      <c r="B776" s="37"/>
      <c r="C776" s="37"/>
      <c r="D776" s="37" t="s">
        <v>735</v>
      </c>
      <c r="E776" s="40">
        <v>0</v>
      </c>
      <c r="F776" s="40">
        <v>20000</v>
      </c>
      <c r="G776" s="40">
        <v>20000</v>
      </c>
      <c r="H776" s="40"/>
      <c r="I776" s="40" t="s">
        <v>584</v>
      </c>
      <c r="J776" s="40" t="s">
        <v>584</v>
      </c>
      <c r="K776" s="40" t="s">
        <v>584</v>
      </c>
    </row>
    <row r="777" s="1" customFormat="1" ht="25.5" spans="1:11">
      <c r="A777" s="37"/>
      <c r="B777" s="37"/>
      <c r="C777" s="37"/>
      <c r="D777" s="41" t="s">
        <v>736</v>
      </c>
      <c r="E777" s="40"/>
      <c r="F777" s="40"/>
      <c r="G777" s="40"/>
      <c r="H777" s="40"/>
      <c r="I777" s="40" t="s">
        <v>584</v>
      </c>
      <c r="J777" s="40" t="s">
        <v>584</v>
      </c>
      <c r="K777" s="40" t="s">
        <v>584</v>
      </c>
    </row>
    <row r="778" s="1" customFormat="1" spans="1:11">
      <c r="A778" s="37"/>
      <c r="B778" s="37"/>
      <c r="C778" s="37"/>
      <c r="D778" s="41" t="s">
        <v>737</v>
      </c>
      <c r="E778" s="40">
        <v>0</v>
      </c>
      <c r="F778" s="40">
        <v>20000</v>
      </c>
      <c r="G778" s="40">
        <v>20000</v>
      </c>
      <c r="H778" s="40"/>
      <c r="I778" s="40" t="s">
        <v>584</v>
      </c>
      <c r="J778" s="40" t="s">
        <v>584</v>
      </c>
      <c r="K778" s="40" t="s">
        <v>584</v>
      </c>
    </row>
    <row r="779" s="1" customFormat="1" spans="1:11">
      <c r="A779" s="37"/>
      <c r="B779" s="37"/>
      <c r="C779" s="37"/>
      <c r="D779" s="37" t="s">
        <v>686</v>
      </c>
      <c r="E779" s="40"/>
      <c r="F779" s="40"/>
      <c r="G779" s="40"/>
      <c r="H779" s="40"/>
      <c r="I779" s="40" t="s">
        <v>584</v>
      </c>
      <c r="J779" s="40" t="s">
        <v>584</v>
      </c>
      <c r="K779" s="40" t="s">
        <v>584</v>
      </c>
    </row>
    <row r="780" s="1" customFormat="1" spans="1:11">
      <c r="A780" s="37" t="s">
        <v>687</v>
      </c>
      <c r="B780" s="37" t="s">
        <v>688</v>
      </c>
      <c r="C780" s="37"/>
      <c r="D780" s="37"/>
      <c r="E780" s="37"/>
      <c r="F780" s="37" t="s">
        <v>689</v>
      </c>
      <c r="G780" s="37"/>
      <c r="H780" s="37"/>
      <c r="I780" s="37"/>
      <c r="J780" s="37"/>
      <c r="K780" s="37"/>
    </row>
    <row r="781" s="1" customFormat="1" ht="67" customHeight="1" spans="1:11">
      <c r="A781" s="37"/>
      <c r="B781" s="39" t="s">
        <v>1027</v>
      </c>
      <c r="C781" s="40"/>
      <c r="D781" s="40"/>
      <c r="E781" s="40"/>
      <c r="F781" s="39" t="s">
        <v>1028</v>
      </c>
      <c r="G781" s="40"/>
      <c r="H781" s="40"/>
      <c r="I781" s="40"/>
      <c r="J781" s="40"/>
      <c r="K781" s="40"/>
    </row>
    <row r="782" s="1" customFormat="1" ht="25.5" spans="1:11">
      <c r="A782" s="37" t="s">
        <v>739</v>
      </c>
      <c r="B782" s="37" t="s">
        <v>693</v>
      </c>
      <c r="C782" s="37" t="s">
        <v>694</v>
      </c>
      <c r="D782" s="37" t="s">
        <v>695</v>
      </c>
      <c r="E782" s="37" t="s">
        <v>1029</v>
      </c>
      <c r="F782" s="37" t="s">
        <v>1030</v>
      </c>
      <c r="G782" s="37" t="s">
        <v>682</v>
      </c>
      <c r="H782" s="37" t="s">
        <v>684</v>
      </c>
      <c r="I782" s="37" t="s">
        <v>698</v>
      </c>
      <c r="J782" s="37"/>
      <c r="K782" s="37"/>
    </row>
    <row r="783" s="1" customFormat="1" ht="25.5" spans="1:11">
      <c r="A783" s="37"/>
      <c r="B783" s="39" t="s">
        <v>1031</v>
      </c>
      <c r="C783" s="37" t="s">
        <v>1032</v>
      </c>
      <c r="D783" s="42" t="s">
        <v>1033</v>
      </c>
      <c r="E783" s="43" t="s">
        <v>1034</v>
      </c>
      <c r="F783" s="43" t="s">
        <v>1034</v>
      </c>
      <c r="G783" s="40">
        <v>17</v>
      </c>
      <c r="H783" s="40">
        <v>17</v>
      </c>
      <c r="I783" s="40"/>
      <c r="J783" s="40"/>
      <c r="K783" s="40"/>
    </row>
    <row r="784" s="1" customFormat="1" spans="1:11">
      <c r="A784" s="37"/>
      <c r="B784" s="40"/>
      <c r="C784" s="37" t="s">
        <v>1035</v>
      </c>
      <c r="D784" s="42" t="s">
        <v>1000</v>
      </c>
      <c r="E784" s="43">
        <v>1</v>
      </c>
      <c r="F784" s="43">
        <v>1</v>
      </c>
      <c r="G784" s="40">
        <v>16</v>
      </c>
      <c r="H784" s="40">
        <v>16</v>
      </c>
      <c r="I784" s="40"/>
      <c r="J784" s="40"/>
      <c r="K784" s="40"/>
    </row>
    <row r="785" s="1" customFormat="1" ht="25.5" spans="1:11">
      <c r="A785" s="37"/>
      <c r="B785" s="40"/>
      <c r="C785" s="37" t="s">
        <v>1036</v>
      </c>
      <c r="D785" s="42" t="s">
        <v>766</v>
      </c>
      <c r="E785" s="43" t="s">
        <v>1037</v>
      </c>
      <c r="F785" s="43" t="s">
        <v>1037</v>
      </c>
      <c r="G785" s="40">
        <v>17</v>
      </c>
      <c r="H785" s="40">
        <v>17</v>
      </c>
      <c r="I785" s="40"/>
      <c r="J785" s="40"/>
      <c r="K785" s="40"/>
    </row>
    <row r="786" s="1" customFormat="1" ht="25.5" spans="1:11">
      <c r="A786" s="37"/>
      <c r="B786" s="37" t="s">
        <v>712</v>
      </c>
      <c r="C786" s="37" t="s">
        <v>716</v>
      </c>
      <c r="D786" s="42" t="s">
        <v>949</v>
      </c>
      <c r="E786" s="43">
        <v>0.96</v>
      </c>
      <c r="F786" s="43">
        <v>0.96</v>
      </c>
      <c r="G786" s="40">
        <v>15</v>
      </c>
      <c r="H786" s="40">
        <v>15</v>
      </c>
      <c r="I786" s="40"/>
      <c r="J786" s="40"/>
      <c r="K786" s="40"/>
    </row>
    <row r="787" s="1" customFormat="1" ht="25.5" spans="1:11">
      <c r="A787" s="37"/>
      <c r="B787" s="37"/>
      <c r="C787" s="37"/>
      <c r="D787" s="42" t="s">
        <v>1008</v>
      </c>
      <c r="E787" s="44" t="s">
        <v>1009</v>
      </c>
      <c r="F787" s="44" t="s">
        <v>1009</v>
      </c>
      <c r="G787" s="40">
        <v>15</v>
      </c>
      <c r="H787" s="40">
        <v>14</v>
      </c>
      <c r="I787" s="40"/>
      <c r="J787" s="40"/>
      <c r="K787" s="40"/>
    </row>
    <row r="788" s="1" customFormat="1" ht="25.5" spans="1:11">
      <c r="A788" s="37"/>
      <c r="B788" s="37" t="s">
        <v>750</v>
      </c>
      <c r="C788" s="37"/>
      <c r="D788" s="42" t="s">
        <v>721</v>
      </c>
      <c r="E788" s="43">
        <v>0.95</v>
      </c>
      <c r="F788" s="43">
        <v>0.95</v>
      </c>
      <c r="G788" s="40">
        <v>10</v>
      </c>
      <c r="H788" s="40">
        <v>10</v>
      </c>
      <c r="I788" s="40"/>
      <c r="J788" s="40"/>
      <c r="K788" s="40"/>
    </row>
    <row r="789" s="1" customFormat="1" spans="1:11">
      <c r="A789" s="17"/>
      <c r="B789" s="18" t="s">
        <v>723</v>
      </c>
      <c r="C789" s="19"/>
      <c r="D789" s="19"/>
      <c r="E789" s="19"/>
      <c r="F789" s="20"/>
      <c r="G789" s="11">
        <v>90</v>
      </c>
      <c r="H789" s="11">
        <v>89</v>
      </c>
      <c r="I789" s="22"/>
      <c r="J789" s="23"/>
      <c r="K789" s="24"/>
    </row>
    <row r="790" s="1" customFormat="1" spans="1:11">
      <c r="A790" s="37" t="s">
        <v>1038</v>
      </c>
      <c r="B790" s="37"/>
      <c r="C790" s="37"/>
      <c r="D790" s="37"/>
      <c r="E790" s="37"/>
      <c r="F790" s="37"/>
      <c r="G790" s="40">
        <v>100</v>
      </c>
      <c r="H790" s="40"/>
      <c r="I790" s="40"/>
      <c r="J790" s="40"/>
      <c r="K790" s="40"/>
    </row>
    <row r="791" s="1" customFormat="1" spans="1:11">
      <c r="A791" s="37" t="s">
        <v>725</v>
      </c>
      <c r="B791" s="42" t="s">
        <v>829</v>
      </c>
      <c r="C791" s="42"/>
      <c r="D791" s="42"/>
      <c r="E791" s="42"/>
      <c r="F791" s="42"/>
      <c r="G791" s="42"/>
      <c r="H791" s="42"/>
      <c r="I791" s="42"/>
      <c r="J791" s="42"/>
      <c r="K791" s="42"/>
    </row>
    <row r="792" s="1" customFormat="1" spans="1:11">
      <c r="A792" s="37"/>
      <c r="B792" s="42"/>
      <c r="C792" s="42"/>
      <c r="D792" s="42"/>
      <c r="E792" s="42"/>
      <c r="F792" s="42"/>
      <c r="G792" s="42"/>
      <c r="H792" s="42"/>
      <c r="I792" s="42"/>
      <c r="J792" s="42"/>
      <c r="K792" s="42"/>
    </row>
    <row r="793" s="1" customFormat="1" spans="1:11">
      <c r="A793" s="45"/>
      <c r="B793" s="45"/>
      <c r="C793" s="45"/>
      <c r="D793" s="45"/>
      <c r="E793" s="45"/>
      <c r="F793" s="45"/>
      <c r="G793" s="45"/>
      <c r="H793" s="45"/>
      <c r="I793" s="45"/>
      <c r="J793" s="45"/>
      <c r="K793" s="45"/>
    </row>
    <row r="795" spans="11:11">
      <c r="K795" s="2" t="s">
        <v>728</v>
      </c>
    </row>
    <row r="796" s="1" customFormat="1" ht="27" spans="1:11">
      <c r="A796" s="3" t="s">
        <v>729</v>
      </c>
      <c r="B796" s="3"/>
      <c r="C796" s="3"/>
      <c r="D796" s="3"/>
      <c r="E796" s="3"/>
      <c r="F796" s="3"/>
      <c r="G796" s="3"/>
      <c r="H796" s="3"/>
      <c r="I796" s="3"/>
      <c r="J796" s="3"/>
      <c r="K796" s="3"/>
    </row>
    <row r="797" s="1" customFormat="1" ht="14.4" customHeight="1" spans="1:11">
      <c r="A797" s="4" t="s">
        <v>670</v>
      </c>
      <c r="B797" s="4"/>
      <c r="C797" s="4"/>
      <c r="D797" s="4"/>
      <c r="E797" s="4"/>
      <c r="F797" s="4"/>
      <c r="G797" s="4"/>
      <c r="H797" s="4"/>
      <c r="I797" s="4"/>
      <c r="J797" s="4"/>
      <c r="K797" s="4"/>
    </row>
    <row r="798" s="1" customFormat="1" ht="14.4" customHeight="1" spans="1:11">
      <c r="A798" s="5" t="s">
        <v>821</v>
      </c>
      <c r="B798" s="5"/>
      <c r="C798" s="5"/>
      <c r="D798" s="5"/>
      <c r="E798" s="5"/>
      <c r="F798" s="5"/>
      <c r="G798" s="5"/>
      <c r="H798" s="5"/>
      <c r="I798" s="5"/>
      <c r="J798" s="5"/>
      <c r="K798" s="5"/>
    </row>
    <row r="799" s="1" customFormat="1" spans="1:11">
      <c r="A799" s="6" t="s">
        <v>731</v>
      </c>
      <c r="B799" s="6"/>
      <c r="C799" s="6"/>
      <c r="D799" s="7" t="s">
        <v>1039</v>
      </c>
      <c r="E799" s="8"/>
      <c r="F799" s="8"/>
      <c r="G799" s="8"/>
      <c r="H799" s="8"/>
      <c r="I799" s="8"/>
      <c r="J799" s="8"/>
      <c r="K799" s="8"/>
    </row>
    <row r="800" s="1" customFormat="1" ht="42" customHeight="1" spans="1:11">
      <c r="A800" s="9" t="s">
        <v>674</v>
      </c>
      <c r="B800" s="9"/>
      <c r="C800" s="9"/>
      <c r="D800" s="10" t="s">
        <v>733</v>
      </c>
      <c r="E800" s="11"/>
      <c r="F800" s="9" t="s">
        <v>676</v>
      </c>
      <c r="G800" s="10" t="s">
        <v>673</v>
      </c>
      <c r="H800" s="11"/>
      <c r="I800" s="11"/>
      <c r="J800" s="11"/>
      <c r="K800" s="11"/>
    </row>
    <row r="801" s="1" customFormat="1" ht="25.5" spans="1:11">
      <c r="A801" s="9" t="s">
        <v>734</v>
      </c>
      <c r="B801" s="9"/>
      <c r="C801" s="9"/>
      <c r="D801" s="9" t="s">
        <v>678</v>
      </c>
      <c r="E801" s="9" t="s">
        <v>679</v>
      </c>
      <c r="F801" s="9" t="s">
        <v>680</v>
      </c>
      <c r="G801" s="9" t="s">
        <v>681</v>
      </c>
      <c r="H801" s="9"/>
      <c r="I801" s="9" t="s">
        <v>682</v>
      </c>
      <c r="J801" s="9" t="s">
        <v>683</v>
      </c>
      <c r="K801" s="9" t="s">
        <v>684</v>
      </c>
    </row>
    <row r="802" s="1" customFormat="1" ht="25.5" spans="1:11">
      <c r="A802" s="9"/>
      <c r="B802" s="9"/>
      <c r="C802" s="9"/>
      <c r="D802" s="9" t="s">
        <v>685</v>
      </c>
      <c r="E802" s="11">
        <v>0</v>
      </c>
      <c r="F802" s="11">
        <v>400000</v>
      </c>
      <c r="G802" s="11">
        <v>400000</v>
      </c>
      <c r="H802" s="11"/>
      <c r="I802" s="11">
        <v>10</v>
      </c>
      <c r="J802" s="21">
        <v>1</v>
      </c>
      <c r="K802" s="11">
        <v>10</v>
      </c>
    </row>
    <row r="803" s="1" customFormat="1" spans="1:11">
      <c r="A803" s="9"/>
      <c r="B803" s="9"/>
      <c r="C803" s="9"/>
      <c r="D803" s="9" t="s">
        <v>735</v>
      </c>
      <c r="E803" s="11">
        <v>0</v>
      </c>
      <c r="F803" s="11">
        <v>400000</v>
      </c>
      <c r="G803" s="11">
        <v>400000</v>
      </c>
      <c r="H803" s="11"/>
      <c r="I803" s="11" t="s">
        <v>584</v>
      </c>
      <c r="J803" s="11" t="s">
        <v>584</v>
      </c>
      <c r="K803" s="11" t="s">
        <v>584</v>
      </c>
    </row>
    <row r="804" s="1" customFormat="1" ht="25.5" spans="1:11">
      <c r="A804" s="9"/>
      <c r="B804" s="9"/>
      <c r="C804" s="9"/>
      <c r="D804" s="12" t="s">
        <v>736</v>
      </c>
      <c r="E804" s="11"/>
      <c r="F804" s="11"/>
      <c r="G804" s="11"/>
      <c r="H804" s="11"/>
      <c r="I804" s="11" t="s">
        <v>584</v>
      </c>
      <c r="J804" s="11" t="s">
        <v>584</v>
      </c>
      <c r="K804" s="11" t="s">
        <v>584</v>
      </c>
    </row>
    <row r="805" s="1" customFormat="1" spans="1:11">
      <c r="A805" s="9"/>
      <c r="B805" s="9"/>
      <c r="C805" s="9"/>
      <c r="D805" s="12" t="s">
        <v>737</v>
      </c>
      <c r="E805" s="11">
        <v>0</v>
      </c>
      <c r="F805" s="11">
        <v>400000</v>
      </c>
      <c r="G805" s="11">
        <v>400000</v>
      </c>
      <c r="H805" s="11"/>
      <c r="I805" s="11" t="s">
        <v>584</v>
      </c>
      <c r="J805" s="11" t="s">
        <v>584</v>
      </c>
      <c r="K805" s="11" t="s">
        <v>584</v>
      </c>
    </row>
    <row r="806" s="1" customFormat="1" spans="1:11">
      <c r="A806" s="9"/>
      <c r="B806" s="9"/>
      <c r="C806" s="9"/>
      <c r="D806" s="9" t="s">
        <v>686</v>
      </c>
      <c r="E806" s="11"/>
      <c r="F806" s="11"/>
      <c r="G806" s="11"/>
      <c r="H806" s="11"/>
      <c r="I806" s="11" t="s">
        <v>584</v>
      </c>
      <c r="J806" s="11" t="s">
        <v>584</v>
      </c>
      <c r="K806" s="11" t="s">
        <v>584</v>
      </c>
    </row>
    <row r="807" s="1" customFormat="1" spans="1:11">
      <c r="A807" s="9" t="s">
        <v>687</v>
      </c>
      <c r="B807" s="9" t="s">
        <v>688</v>
      </c>
      <c r="C807" s="9"/>
      <c r="D807" s="9"/>
      <c r="E807" s="9"/>
      <c r="F807" s="9" t="s">
        <v>689</v>
      </c>
      <c r="G807" s="9"/>
      <c r="H807" s="9"/>
      <c r="I807" s="9"/>
      <c r="J807" s="9"/>
      <c r="K807" s="9"/>
    </row>
    <row r="808" s="1" customFormat="1" ht="77" customHeight="1" spans="1:11">
      <c r="A808" s="9"/>
      <c r="B808" s="10" t="s">
        <v>1040</v>
      </c>
      <c r="C808" s="11"/>
      <c r="D808" s="11"/>
      <c r="E808" s="11"/>
      <c r="F808" s="10" t="s">
        <v>1041</v>
      </c>
      <c r="G808" s="11"/>
      <c r="H808" s="11"/>
      <c r="I808" s="11"/>
      <c r="J808" s="11"/>
      <c r="K808" s="11"/>
    </row>
    <row r="809" s="1" customFormat="1" ht="25.5" spans="1:11">
      <c r="A809" s="9" t="s">
        <v>739</v>
      </c>
      <c r="B809" s="9" t="s">
        <v>693</v>
      </c>
      <c r="C809" s="9" t="s">
        <v>694</v>
      </c>
      <c r="D809" s="9" t="s">
        <v>695</v>
      </c>
      <c r="E809" s="9" t="s">
        <v>696</v>
      </c>
      <c r="F809" s="9" t="s">
        <v>697</v>
      </c>
      <c r="G809" s="9" t="s">
        <v>682</v>
      </c>
      <c r="H809" s="9" t="s">
        <v>684</v>
      </c>
      <c r="I809" s="9" t="s">
        <v>698</v>
      </c>
      <c r="J809" s="9"/>
      <c r="K809" s="9"/>
    </row>
    <row r="810" s="1" customFormat="1" ht="25.5" spans="1:11">
      <c r="A810" s="9"/>
      <c r="B810" s="10" t="s">
        <v>740</v>
      </c>
      <c r="C810" s="9" t="s">
        <v>700</v>
      </c>
      <c r="D810" s="15" t="s">
        <v>1042</v>
      </c>
      <c r="E810" s="16" t="s">
        <v>944</v>
      </c>
      <c r="F810" s="16" t="s">
        <v>944</v>
      </c>
      <c r="G810" s="11">
        <v>12.5</v>
      </c>
      <c r="H810" s="11">
        <v>12.5</v>
      </c>
      <c r="I810" s="11"/>
      <c r="J810" s="11"/>
      <c r="K810" s="11"/>
    </row>
    <row r="811" s="1" customFormat="1" ht="25.5" spans="1:11">
      <c r="A811" s="9"/>
      <c r="B811" s="11"/>
      <c r="C811" s="9"/>
      <c r="D811" s="15" t="s">
        <v>1043</v>
      </c>
      <c r="E811" s="16" t="s">
        <v>942</v>
      </c>
      <c r="F811" s="16" t="s">
        <v>942</v>
      </c>
      <c r="G811" s="11">
        <v>12.5</v>
      </c>
      <c r="H811" s="11">
        <v>12.5</v>
      </c>
      <c r="I811" s="11"/>
      <c r="J811" s="11"/>
      <c r="K811" s="11"/>
    </row>
    <row r="812" s="1" customFormat="1" spans="1:11">
      <c r="A812" s="9"/>
      <c r="B812" s="11"/>
      <c r="C812" s="9" t="s">
        <v>709</v>
      </c>
      <c r="D812" s="15" t="s">
        <v>1000</v>
      </c>
      <c r="E812" s="16">
        <v>1</v>
      </c>
      <c r="F812" s="16">
        <v>1</v>
      </c>
      <c r="G812" s="11">
        <v>12.5</v>
      </c>
      <c r="H812" s="11">
        <v>12.5</v>
      </c>
      <c r="I812" s="11"/>
      <c r="J812" s="11"/>
      <c r="K812" s="11"/>
    </row>
    <row r="813" s="1" customFormat="1" ht="25.5" spans="1:11">
      <c r="A813" s="9"/>
      <c r="B813" s="11"/>
      <c r="C813" s="9" t="s">
        <v>765</v>
      </c>
      <c r="D813" s="15" t="s">
        <v>766</v>
      </c>
      <c r="E813" s="16" t="s">
        <v>1044</v>
      </c>
      <c r="F813" s="16" t="s">
        <v>1044</v>
      </c>
      <c r="G813" s="11">
        <v>12.5</v>
      </c>
      <c r="H813" s="11">
        <v>12.5</v>
      </c>
      <c r="I813" s="11"/>
      <c r="J813" s="11"/>
      <c r="K813" s="11"/>
    </row>
    <row r="814" s="1" customFormat="1" ht="25.5" spans="1:11">
      <c r="A814" s="9"/>
      <c r="B814" s="9" t="s">
        <v>712</v>
      </c>
      <c r="C814" s="9" t="s">
        <v>716</v>
      </c>
      <c r="D814" s="15" t="s">
        <v>949</v>
      </c>
      <c r="E814" s="16">
        <v>0.96</v>
      </c>
      <c r="F814" s="16">
        <v>0.96</v>
      </c>
      <c r="G814" s="11">
        <v>15</v>
      </c>
      <c r="H814" s="11">
        <v>15</v>
      </c>
      <c r="I814" s="11"/>
      <c r="J814" s="11"/>
      <c r="K814" s="11"/>
    </row>
    <row r="815" s="1" customFormat="1" ht="25.5" spans="1:11">
      <c r="A815" s="9"/>
      <c r="B815" s="9"/>
      <c r="C815" s="9"/>
      <c r="D815" s="15" t="s">
        <v>1008</v>
      </c>
      <c r="E815" s="16" t="s">
        <v>1009</v>
      </c>
      <c r="F815" s="16" t="s">
        <v>1009</v>
      </c>
      <c r="G815" s="11">
        <v>15</v>
      </c>
      <c r="H815" s="11">
        <v>14</v>
      </c>
      <c r="I815" s="11"/>
      <c r="J815" s="11"/>
      <c r="K815" s="11"/>
    </row>
    <row r="816" s="1" customFormat="1" ht="25.5" spans="1:11">
      <c r="A816" s="9"/>
      <c r="B816" s="9" t="s">
        <v>750</v>
      </c>
      <c r="C816" s="9"/>
      <c r="D816" s="15" t="s">
        <v>721</v>
      </c>
      <c r="E816" s="16">
        <v>0.95</v>
      </c>
      <c r="F816" s="16">
        <v>0.95</v>
      </c>
      <c r="G816" s="11">
        <v>10</v>
      </c>
      <c r="H816" s="11">
        <v>10</v>
      </c>
      <c r="I816" s="11"/>
      <c r="J816" s="11"/>
      <c r="K816" s="11"/>
    </row>
    <row r="817" s="1" customFormat="1" spans="1:11">
      <c r="A817" s="17"/>
      <c r="B817" s="18" t="s">
        <v>723</v>
      </c>
      <c r="C817" s="19"/>
      <c r="D817" s="19"/>
      <c r="E817" s="19"/>
      <c r="F817" s="20"/>
      <c r="G817" s="11">
        <v>90</v>
      </c>
      <c r="H817" s="11">
        <v>89</v>
      </c>
      <c r="I817" s="22"/>
      <c r="J817" s="23"/>
      <c r="K817" s="24"/>
    </row>
    <row r="818" s="1" customFormat="1" spans="1:11">
      <c r="A818" s="9" t="s">
        <v>752</v>
      </c>
      <c r="B818" s="9"/>
      <c r="C818" s="9"/>
      <c r="D818" s="9"/>
      <c r="E818" s="9"/>
      <c r="F818" s="9"/>
      <c r="G818" s="11">
        <v>100</v>
      </c>
      <c r="H818" s="11"/>
      <c r="I818" s="11"/>
      <c r="J818" s="11"/>
      <c r="K818" s="11"/>
    </row>
    <row r="819" s="1" customFormat="1" spans="1:11">
      <c r="A819" s="9" t="s">
        <v>725</v>
      </c>
      <c r="B819" s="15" t="s">
        <v>829</v>
      </c>
      <c r="C819" s="15"/>
      <c r="D819" s="15"/>
      <c r="E819" s="15"/>
      <c r="F819" s="15"/>
      <c r="G819" s="15"/>
      <c r="H819" s="15"/>
      <c r="I819" s="15"/>
      <c r="J819" s="15"/>
      <c r="K819" s="15"/>
    </row>
    <row r="820" s="1" customFormat="1" spans="1:11">
      <c r="A820" s="9"/>
      <c r="B820" s="15"/>
      <c r="C820" s="15"/>
      <c r="D820" s="15"/>
      <c r="E820" s="15"/>
      <c r="F820" s="15"/>
      <c r="G820" s="15"/>
      <c r="H820" s="15"/>
      <c r="I820" s="15"/>
      <c r="J820" s="15"/>
      <c r="K820" s="15"/>
    </row>
    <row r="822" spans="11:11">
      <c r="K822" s="2" t="s">
        <v>728</v>
      </c>
    </row>
    <row r="823" ht="27" spans="1:11">
      <c r="A823" s="3" t="s">
        <v>729</v>
      </c>
      <c r="B823" s="3"/>
      <c r="C823" s="3"/>
      <c r="D823" s="3"/>
      <c r="E823" s="3"/>
      <c r="F823" s="3"/>
      <c r="G823" s="3"/>
      <c r="H823" s="3"/>
      <c r="I823" s="3"/>
      <c r="J823" s="3"/>
      <c r="K823" s="3"/>
    </row>
    <row r="824" ht="18.75" spans="1:11">
      <c r="A824" s="4" t="s">
        <v>670</v>
      </c>
      <c r="B824" s="4"/>
      <c r="C824" s="4"/>
      <c r="D824" s="4"/>
      <c r="E824" s="4"/>
      <c r="F824" s="4"/>
      <c r="G824" s="4"/>
      <c r="H824" s="4"/>
      <c r="I824" s="4"/>
      <c r="J824" s="4"/>
      <c r="K824" s="4"/>
    </row>
    <row r="825" ht="18.75" spans="1:11">
      <c r="A825" s="5" t="s">
        <v>810</v>
      </c>
      <c r="B825" s="5"/>
      <c r="C825" s="5"/>
      <c r="D825" s="5"/>
      <c r="E825" s="5"/>
      <c r="F825" s="5"/>
      <c r="G825" s="5"/>
      <c r="H825" s="5"/>
      <c r="I825" s="5"/>
      <c r="J825" s="5"/>
      <c r="K825" s="5"/>
    </row>
    <row r="826" spans="1:11">
      <c r="A826" s="9" t="s">
        <v>731</v>
      </c>
      <c r="B826" s="9"/>
      <c r="C826" s="9"/>
      <c r="D826" s="27" t="s">
        <v>1045</v>
      </c>
      <c r="E826" s="28"/>
      <c r="F826" s="28"/>
      <c r="G826" s="28"/>
      <c r="H826" s="28"/>
      <c r="I826" s="28"/>
      <c r="J826" s="28"/>
      <c r="K826" s="28"/>
    </row>
    <row r="827" ht="43" customHeight="1" spans="1:11">
      <c r="A827" s="9" t="s">
        <v>674</v>
      </c>
      <c r="B827" s="9"/>
      <c r="C827" s="9"/>
      <c r="D827" s="10" t="s">
        <v>733</v>
      </c>
      <c r="E827" s="11"/>
      <c r="F827" s="9" t="s">
        <v>676</v>
      </c>
      <c r="G827" s="10" t="s">
        <v>673</v>
      </c>
      <c r="H827" s="11"/>
      <c r="I827" s="11"/>
      <c r="J827" s="11"/>
      <c r="K827" s="11"/>
    </row>
    <row r="828" ht="25.5" spans="1:11">
      <c r="A828" s="9" t="s">
        <v>734</v>
      </c>
      <c r="B828" s="9"/>
      <c r="C828" s="9"/>
      <c r="D828" s="9" t="s">
        <v>678</v>
      </c>
      <c r="E828" s="9" t="s">
        <v>679</v>
      </c>
      <c r="F828" s="9" t="s">
        <v>680</v>
      </c>
      <c r="G828" s="9" t="s">
        <v>681</v>
      </c>
      <c r="H828" s="9"/>
      <c r="I828" s="9" t="s">
        <v>682</v>
      </c>
      <c r="J828" s="9" t="s">
        <v>683</v>
      </c>
      <c r="K828" s="9" t="s">
        <v>684</v>
      </c>
    </row>
    <row r="829" ht="25.5" spans="1:11">
      <c r="A829" s="9"/>
      <c r="B829" s="9"/>
      <c r="C829" s="9"/>
      <c r="D829" s="9" t="s">
        <v>685</v>
      </c>
      <c r="E829" s="11">
        <v>0</v>
      </c>
      <c r="F829" s="11">
        <v>300000</v>
      </c>
      <c r="G829" s="11">
        <v>300000</v>
      </c>
      <c r="H829" s="11"/>
      <c r="I829" s="11">
        <v>10</v>
      </c>
      <c r="J829" s="21">
        <v>1</v>
      </c>
      <c r="K829" s="11">
        <v>10</v>
      </c>
    </row>
    <row r="830" spans="1:11">
      <c r="A830" s="9"/>
      <c r="B830" s="9"/>
      <c r="C830" s="9"/>
      <c r="D830" s="9" t="s">
        <v>735</v>
      </c>
      <c r="E830" s="11">
        <v>0</v>
      </c>
      <c r="F830" s="11">
        <v>300000</v>
      </c>
      <c r="G830" s="11">
        <v>300000</v>
      </c>
      <c r="H830" s="11"/>
      <c r="I830" s="11" t="s">
        <v>584</v>
      </c>
      <c r="J830" s="11" t="s">
        <v>584</v>
      </c>
      <c r="K830" s="11" t="s">
        <v>584</v>
      </c>
    </row>
    <row r="831" ht="25.5" spans="1:11">
      <c r="A831" s="9"/>
      <c r="B831" s="9"/>
      <c r="C831" s="9"/>
      <c r="D831" s="12" t="s">
        <v>736</v>
      </c>
      <c r="E831" s="11">
        <v>0</v>
      </c>
      <c r="F831" s="11">
        <v>300000</v>
      </c>
      <c r="G831" s="11">
        <v>300000</v>
      </c>
      <c r="H831" s="11"/>
      <c r="I831" s="11" t="s">
        <v>584</v>
      </c>
      <c r="J831" s="11" t="s">
        <v>584</v>
      </c>
      <c r="K831" s="11" t="s">
        <v>584</v>
      </c>
    </row>
    <row r="832" spans="1:11">
      <c r="A832" s="9"/>
      <c r="B832" s="9"/>
      <c r="C832" s="9"/>
      <c r="D832" s="12" t="s">
        <v>737</v>
      </c>
      <c r="E832" s="11"/>
      <c r="F832" s="11"/>
      <c r="G832" s="11"/>
      <c r="H832" s="11"/>
      <c r="I832" s="11" t="s">
        <v>584</v>
      </c>
      <c r="J832" s="11" t="s">
        <v>584</v>
      </c>
      <c r="K832" s="11" t="s">
        <v>584</v>
      </c>
    </row>
    <row r="833" spans="1:11">
      <c r="A833" s="9"/>
      <c r="B833" s="9"/>
      <c r="C833" s="9"/>
      <c r="D833" s="9" t="s">
        <v>686</v>
      </c>
      <c r="E833" s="11"/>
      <c r="F833" s="11"/>
      <c r="G833" s="11"/>
      <c r="H833" s="11"/>
      <c r="I833" s="11" t="s">
        <v>584</v>
      </c>
      <c r="J833" s="11" t="s">
        <v>584</v>
      </c>
      <c r="K833" s="11" t="s">
        <v>584</v>
      </c>
    </row>
    <row r="834" spans="1:11">
      <c r="A834" s="9" t="s">
        <v>687</v>
      </c>
      <c r="B834" s="9" t="s">
        <v>688</v>
      </c>
      <c r="C834" s="9"/>
      <c r="D834" s="9"/>
      <c r="E834" s="9"/>
      <c r="F834" s="9" t="s">
        <v>689</v>
      </c>
      <c r="G834" s="9"/>
      <c r="H834" s="9"/>
      <c r="I834" s="9"/>
      <c r="J834" s="9"/>
      <c r="K834" s="9"/>
    </row>
    <row r="835" ht="55" customHeight="1" spans="1:11">
      <c r="A835" s="9"/>
      <c r="B835" s="11" t="s">
        <v>928</v>
      </c>
      <c r="C835" s="11"/>
      <c r="D835" s="11"/>
      <c r="E835" s="11"/>
      <c r="F835" s="11" t="s">
        <v>928</v>
      </c>
      <c r="G835" s="11"/>
      <c r="H835" s="11"/>
      <c r="I835" s="11"/>
      <c r="J835" s="11"/>
      <c r="K835" s="11"/>
    </row>
    <row r="836" ht="25.5" spans="1:11">
      <c r="A836" s="9" t="s">
        <v>739</v>
      </c>
      <c r="B836" s="9" t="s">
        <v>693</v>
      </c>
      <c r="C836" s="9" t="s">
        <v>694</v>
      </c>
      <c r="D836" s="9" t="s">
        <v>695</v>
      </c>
      <c r="E836" s="9" t="s">
        <v>696</v>
      </c>
      <c r="F836" s="9" t="s">
        <v>697</v>
      </c>
      <c r="G836" s="9" t="s">
        <v>682</v>
      </c>
      <c r="H836" s="9" t="s">
        <v>684</v>
      </c>
      <c r="I836" s="9" t="s">
        <v>698</v>
      </c>
      <c r="J836" s="9"/>
      <c r="K836" s="9"/>
    </row>
    <row r="837" ht="24" spans="1:11">
      <c r="A837" s="9"/>
      <c r="B837" s="10" t="s">
        <v>740</v>
      </c>
      <c r="C837" s="9" t="s">
        <v>700</v>
      </c>
      <c r="D837" s="36" t="s">
        <v>929</v>
      </c>
      <c r="E837" s="11" t="s">
        <v>930</v>
      </c>
      <c r="F837" s="11" t="s">
        <v>930</v>
      </c>
      <c r="G837" s="11">
        <v>10</v>
      </c>
      <c r="H837" s="11">
        <v>10</v>
      </c>
      <c r="I837" s="11"/>
      <c r="J837" s="11"/>
      <c r="K837" s="11"/>
    </row>
    <row r="838" ht="24" spans="1:11">
      <c r="A838" s="9"/>
      <c r="B838" s="11"/>
      <c r="C838" s="9"/>
      <c r="D838" s="36" t="s">
        <v>931</v>
      </c>
      <c r="E838" s="11" t="s">
        <v>886</v>
      </c>
      <c r="F838" s="11" t="s">
        <v>886</v>
      </c>
      <c r="G838" s="11">
        <v>10</v>
      </c>
      <c r="H838" s="11">
        <v>10</v>
      </c>
      <c r="I838" s="11"/>
      <c r="J838" s="11"/>
      <c r="K838" s="11"/>
    </row>
    <row r="839" ht="24" spans="1:11">
      <c r="A839" s="9"/>
      <c r="B839" s="11"/>
      <c r="C839" s="9"/>
      <c r="D839" s="36" t="s">
        <v>932</v>
      </c>
      <c r="E839" s="11" t="s">
        <v>933</v>
      </c>
      <c r="F839" s="11" t="s">
        <v>933</v>
      </c>
      <c r="G839" s="11">
        <v>10</v>
      </c>
      <c r="H839" s="11">
        <v>10</v>
      </c>
      <c r="I839" s="11"/>
      <c r="J839" s="11"/>
      <c r="K839" s="11"/>
    </row>
    <row r="840" ht="24" spans="1:11">
      <c r="A840" s="9"/>
      <c r="B840" s="11"/>
      <c r="C840" s="9" t="s">
        <v>707</v>
      </c>
      <c r="D840" s="36" t="s">
        <v>796</v>
      </c>
      <c r="E840" s="16">
        <v>1</v>
      </c>
      <c r="F840" s="16">
        <v>1</v>
      </c>
      <c r="G840" s="11">
        <v>10</v>
      </c>
      <c r="H840" s="11">
        <v>10</v>
      </c>
      <c r="I840" s="11"/>
      <c r="J840" s="11"/>
      <c r="K840" s="11"/>
    </row>
    <row r="841" spans="1:11">
      <c r="A841" s="9"/>
      <c r="B841" s="11"/>
      <c r="C841" s="9" t="s">
        <v>709</v>
      </c>
      <c r="D841" s="36" t="s">
        <v>934</v>
      </c>
      <c r="E841" s="16">
        <v>1</v>
      </c>
      <c r="F841" s="16">
        <v>1</v>
      </c>
      <c r="G841" s="11">
        <v>10</v>
      </c>
      <c r="H841" s="11">
        <v>10</v>
      </c>
      <c r="I841" s="11"/>
      <c r="J841" s="11"/>
      <c r="K841" s="11"/>
    </row>
    <row r="842" ht="24" spans="1:11">
      <c r="A842" s="9"/>
      <c r="B842" s="11"/>
      <c r="C842" s="9" t="s">
        <v>765</v>
      </c>
      <c r="D842" s="36" t="s">
        <v>766</v>
      </c>
      <c r="E842" s="16">
        <v>0.99</v>
      </c>
      <c r="F842" s="16">
        <v>0.99</v>
      </c>
      <c r="G842" s="11">
        <v>10</v>
      </c>
      <c r="H842" s="11">
        <v>10</v>
      </c>
      <c r="I842" s="11"/>
      <c r="J842" s="11"/>
      <c r="K842" s="11"/>
    </row>
    <row r="843" ht="25.5" spans="1:11">
      <c r="A843" s="9"/>
      <c r="B843" s="9" t="s">
        <v>712</v>
      </c>
      <c r="C843" s="9" t="s">
        <v>713</v>
      </c>
      <c r="D843" s="36" t="s">
        <v>935</v>
      </c>
      <c r="E843" s="11" t="s">
        <v>936</v>
      </c>
      <c r="F843" s="11" t="s">
        <v>936</v>
      </c>
      <c r="G843" s="11">
        <v>20</v>
      </c>
      <c r="H843" s="11">
        <v>20</v>
      </c>
      <c r="I843" s="11"/>
      <c r="J843" s="11"/>
      <c r="K843" s="11"/>
    </row>
    <row r="844" ht="25.5" spans="1:11">
      <c r="A844" s="9"/>
      <c r="B844" s="9" t="s">
        <v>750</v>
      </c>
      <c r="C844" s="9"/>
      <c r="D844" s="36" t="s">
        <v>721</v>
      </c>
      <c r="E844" s="16">
        <v>0.95</v>
      </c>
      <c r="F844" s="16">
        <v>0.95</v>
      </c>
      <c r="G844" s="11">
        <v>10</v>
      </c>
      <c r="H844" s="11">
        <v>10</v>
      </c>
      <c r="I844" s="11"/>
      <c r="J844" s="11"/>
      <c r="K844" s="11"/>
    </row>
    <row r="845" spans="1:11">
      <c r="A845" s="17"/>
      <c r="B845" s="18" t="s">
        <v>723</v>
      </c>
      <c r="C845" s="19"/>
      <c r="D845" s="19"/>
      <c r="E845" s="19"/>
      <c r="F845" s="20"/>
      <c r="G845" s="11">
        <v>90</v>
      </c>
      <c r="H845" s="11">
        <v>90</v>
      </c>
      <c r="I845" s="22"/>
      <c r="J845" s="23"/>
      <c r="K845" s="24"/>
    </row>
    <row r="846" spans="1:11">
      <c r="A846" s="9" t="s">
        <v>752</v>
      </c>
      <c r="B846" s="9"/>
      <c r="C846" s="9"/>
      <c r="D846" s="9"/>
      <c r="E846" s="9"/>
      <c r="F846" s="9"/>
      <c r="G846" s="11">
        <v>100</v>
      </c>
      <c r="H846" s="11"/>
      <c r="I846" s="11"/>
      <c r="J846" s="11"/>
      <c r="K846" s="11"/>
    </row>
    <row r="847" spans="1:11">
      <c r="A847" s="9" t="s">
        <v>725</v>
      </c>
      <c r="B847" s="15" t="s">
        <v>798</v>
      </c>
      <c r="C847" s="15"/>
      <c r="D847" s="15"/>
      <c r="E847" s="15"/>
      <c r="F847" s="15"/>
      <c r="G847" s="15"/>
      <c r="H847" s="15"/>
      <c r="I847" s="15"/>
      <c r="J847" s="15"/>
      <c r="K847" s="15"/>
    </row>
    <row r="848" spans="1:11">
      <c r="A848" s="9"/>
      <c r="B848" s="15"/>
      <c r="C848" s="15"/>
      <c r="D848" s="15"/>
      <c r="E848" s="15"/>
      <c r="F848" s="15"/>
      <c r="G848" s="15"/>
      <c r="H848" s="15"/>
      <c r="I848" s="15"/>
      <c r="J848" s="15"/>
      <c r="K848" s="15"/>
    </row>
  </sheetData>
  <mergeCells count="1188">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B22:F22"/>
    <mergeCell ref="I22:K22"/>
    <mergeCell ref="A23:F23"/>
    <mergeCell ref="G23:K23"/>
    <mergeCell ref="A28:K28"/>
    <mergeCell ref="A29:K29"/>
    <mergeCell ref="A30:K30"/>
    <mergeCell ref="A31:C31"/>
    <mergeCell ref="D31:K31"/>
    <mergeCell ref="A32:C32"/>
    <mergeCell ref="D32:E32"/>
    <mergeCell ref="G32:K32"/>
    <mergeCell ref="G33:H33"/>
    <mergeCell ref="G34:H34"/>
    <mergeCell ref="G35:H35"/>
    <mergeCell ref="G36:H36"/>
    <mergeCell ref="G37:H37"/>
    <mergeCell ref="G38:H38"/>
    <mergeCell ref="B39:E39"/>
    <mergeCell ref="F39:K39"/>
    <mergeCell ref="B40:E40"/>
    <mergeCell ref="F40:K40"/>
    <mergeCell ref="I41:K41"/>
    <mergeCell ref="I42:K42"/>
    <mergeCell ref="I43:K43"/>
    <mergeCell ref="I44:K44"/>
    <mergeCell ref="I45:K45"/>
    <mergeCell ref="I46:K46"/>
    <mergeCell ref="I47:K47"/>
    <mergeCell ref="I48:K48"/>
    <mergeCell ref="B49:F49"/>
    <mergeCell ref="I49:K49"/>
    <mergeCell ref="A50:F50"/>
    <mergeCell ref="G50:K50"/>
    <mergeCell ref="A55:K55"/>
    <mergeCell ref="A56:K56"/>
    <mergeCell ref="A57:K57"/>
    <mergeCell ref="A58:C58"/>
    <mergeCell ref="D58:K58"/>
    <mergeCell ref="A59:C59"/>
    <mergeCell ref="D59:E59"/>
    <mergeCell ref="G59:K59"/>
    <mergeCell ref="G60:H60"/>
    <mergeCell ref="G61:H61"/>
    <mergeCell ref="G62:H62"/>
    <mergeCell ref="G63:H63"/>
    <mergeCell ref="G64:H64"/>
    <mergeCell ref="G65:H65"/>
    <mergeCell ref="B66:E66"/>
    <mergeCell ref="F66:K66"/>
    <mergeCell ref="B67:E67"/>
    <mergeCell ref="F67:K67"/>
    <mergeCell ref="I68:K68"/>
    <mergeCell ref="I69:K69"/>
    <mergeCell ref="I70:K70"/>
    <mergeCell ref="I71:K71"/>
    <mergeCell ref="B72:F72"/>
    <mergeCell ref="I72:K72"/>
    <mergeCell ref="A73:F73"/>
    <mergeCell ref="G73:K73"/>
    <mergeCell ref="A78:K78"/>
    <mergeCell ref="A79:K79"/>
    <mergeCell ref="A80:K80"/>
    <mergeCell ref="A81:C81"/>
    <mergeCell ref="D81:K81"/>
    <mergeCell ref="A82:C82"/>
    <mergeCell ref="D82:E82"/>
    <mergeCell ref="G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I95:K95"/>
    <mergeCell ref="I96:K96"/>
    <mergeCell ref="I97:K97"/>
    <mergeCell ref="I98:K98"/>
    <mergeCell ref="I99:K99"/>
    <mergeCell ref="B100:F100"/>
    <mergeCell ref="I100:K100"/>
    <mergeCell ref="A101:F101"/>
    <mergeCell ref="G101:K101"/>
    <mergeCell ref="A106:K106"/>
    <mergeCell ref="A107:K107"/>
    <mergeCell ref="A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I123:K123"/>
    <mergeCell ref="I124:K124"/>
    <mergeCell ref="I125:K125"/>
    <mergeCell ref="B126:F126"/>
    <mergeCell ref="I126:K126"/>
    <mergeCell ref="A127:F127"/>
    <mergeCell ref="G127:K127"/>
    <mergeCell ref="A132:K132"/>
    <mergeCell ref="A133:K133"/>
    <mergeCell ref="A134:K134"/>
    <mergeCell ref="A135:C135"/>
    <mergeCell ref="D135:K135"/>
    <mergeCell ref="A136:C136"/>
    <mergeCell ref="D136:E136"/>
    <mergeCell ref="G136:K136"/>
    <mergeCell ref="G137:H137"/>
    <mergeCell ref="G138:H138"/>
    <mergeCell ref="G139:H139"/>
    <mergeCell ref="G140:H140"/>
    <mergeCell ref="G141:H141"/>
    <mergeCell ref="G142:H142"/>
    <mergeCell ref="B143:E143"/>
    <mergeCell ref="F143:K143"/>
    <mergeCell ref="B144:E144"/>
    <mergeCell ref="F144:K144"/>
    <mergeCell ref="I145:K145"/>
    <mergeCell ref="I146:K146"/>
    <mergeCell ref="I147:K147"/>
    <mergeCell ref="I148:K148"/>
    <mergeCell ref="I149:K149"/>
    <mergeCell ref="I150:K150"/>
    <mergeCell ref="I151:K151"/>
    <mergeCell ref="B152:F152"/>
    <mergeCell ref="I152:K152"/>
    <mergeCell ref="A153:F153"/>
    <mergeCell ref="G153:K153"/>
    <mergeCell ref="A158:K158"/>
    <mergeCell ref="A159:K159"/>
    <mergeCell ref="A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3:K173"/>
    <mergeCell ref="I174:K174"/>
    <mergeCell ref="I175:K175"/>
    <mergeCell ref="I176:K176"/>
    <mergeCell ref="B177:F177"/>
    <mergeCell ref="I177:K177"/>
    <mergeCell ref="A178:F178"/>
    <mergeCell ref="G178:K178"/>
    <mergeCell ref="A183:K183"/>
    <mergeCell ref="A184:K184"/>
    <mergeCell ref="A185:K185"/>
    <mergeCell ref="A186:C186"/>
    <mergeCell ref="D186:K186"/>
    <mergeCell ref="A187:C187"/>
    <mergeCell ref="D187:E187"/>
    <mergeCell ref="G187:K187"/>
    <mergeCell ref="G188:H188"/>
    <mergeCell ref="G189:H189"/>
    <mergeCell ref="G190:H190"/>
    <mergeCell ref="G191:H191"/>
    <mergeCell ref="G192:H192"/>
    <mergeCell ref="G193:H193"/>
    <mergeCell ref="B194:E194"/>
    <mergeCell ref="F194:K194"/>
    <mergeCell ref="B195:E195"/>
    <mergeCell ref="F195:K195"/>
    <mergeCell ref="I196:K196"/>
    <mergeCell ref="I197:K197"/>
    <mergeCell ref="I198:K198"/>
    <mergeCell ref="I199:K199"/>
    <mergeCell ref="I200:K200"/>
    <mergeCell ref="B201:F201"/>
    <mergeCell ref="I201:K201"/>
    <mergeCell ref="A202:F202"/>
    <mergeCell ref="G202:K202"/>
    <mergeCell ref="A207:K207"/>
    <mergeCell ref="A208:K208"/>
    <mergeCell ref="A209:K209"/>
    <mergeCell ref="A210:C210"/>
    <mergeCell ref="D210:K210"/>
    <mergeCell ref="A211:C211"/>
    <mergeCell ref="D211:E211"/>
    <mergeCell ref="G211:K211"/>
    <mergeCell ref="G212:H212"/>
    <mergeCell ref="G213:H213"/>
    <mergeCell ref="G214:H214"/>
    <mergeCell ref="G215:H215"/>
    <mergeCell ref="G216:H216"/>
    <mergeCell ref="G217:H217"/>
    <mergeCell ref="B218:E218"/>
    <mergeCell ref="F218:K218"/>
    <mergeCell ref="B219:E219"/>
    <mergeCell ref="F219:K219"/>
    <mergeCell ref="I220:K220"/>
    <mergeCell ref="I221:K221"/>
    <mergeCell ref="I222:K222"/>
    <mergeCell ref="I223:K223"/>
    <mergeCell ref="I224:K224"/>
    <mergeCell ref="I225:K225"/>
    <mergeCell ref="I226:K226"/>
    <mergeCell ref="I227:K227"/>
    <mergeCell ref="B228:F228"/>
    <mergeCell ref="I228:K228"/>
    <mergeCell ref="A229:F229"/>
    <mergeCell ref="G229:K229"/>
    <mergeCell ref="A236:K236"/>
    <mergeCell ref="A237:K237"/>
    <mergeCell ref="A238:K238"/>
    <mergeCell ref="A239:C239"/>
    <mergeCell ref="D239:K239"/>
    <mergeCell ref="A240:C240"/>
    <mergeCell ref="D240:E240"/>
    <mergeCell ref="G240:K240"/>
    <mergeCell ref="G241:H241"/>
    <mergeCell ref="G242:H242"/>
    <mergeCell ref="G243:H243"/>
    <mergeCell ref="G244:H244"/>
    <mergeCell ref="G245:H245"/>
    <mergeCell ref="G246:H246"/>
    <mergeCell ref="B247:E247"/>
    <mergeCell ref="F247:K247"/>
    <mergeCell ref="B248:E248"/>
    <mergeCell ref="F248:K248"/>
    <mergeCell ref="I249:K249"/>
    <mergeCell ref="I250:K250"/>
    <mergeCell ref="I251:K251"/>
    <mergeCell ref="I252:K252"/>
    <mergeCell ref="I253:K253"/>
    <mergeCell ref="I254:K254"/>
    <mergeCell ref="I255:K255"/>
    <mergeCell ref="I256:K256"/>
    <mergeCell ref="I257:K257"/>
    <mergeCell ref="B258:F258"/>
    <mergeCell ref="I258:K258"/>
    <mergeCell ref="A259:F259"/>
    <mergeCell ref="G259:K259"/>
    <mergeCell ref="A264:K264"/>
    <mergeCell ref="A265:K265"/>
    <mergeCell ref="A266:K266"/>
    <mergeCell ref="A267:C267"/>
    <mergeCell ref="D267:K267"/>
    <mergeCell ref="A268:C268"/>
    <mergeCell ref="D268:E268"/>
    <mergeCell ref="G268:K268"/>
    <mergeCell ref="G269:H269"/>
    <mergeCell ref="G270:H270"/>
    <mergeCell ref="G271:H271"/>
    <mergeCell ref="G272:H272"/>
    <mergeCell ref="G273:H273"/>
    <mergeCell ref="G274:H274"/>
    <mergeCell ref="B275:E275"/>
    <mergeCell ref="F275:K275"/>
    <mergeCell ref="B276:E276"/>
    <mergeCell ref="F276:K276"/>
    <mergeCell ref="I277:K277"/>
    <mergeCell ref="I278:K278"/>
    <mergeCell ref="I279:K279"/>
    <mergeCell ref="I280:K280"/>
    <mergeCell ref="I281:K281"/>
    <mergeCell ref="I282:K282"/>
    <mergeCell ref="I283:K283"/>
    <mergeCell ref="I284:K284"/>
    <mergeCell ref="I285:K285"/>
    <mergeCell ref="B286:F286"/>
    <mergeCell ref="I286:K286"/>
    <mergeCell ref="A287:F287"/>
    <mergeCell ref="G287:K287"/>
    <mergeCell ref="A292:K292"/>
    <mergeCell ref="A293:K293"/>
    <mergeCell ref="A294:K294"/>
    <mergeCell ref="A295:C295"/>
    <mergeCell ref="D295:K295"/>
    <mergeCell ref="A296:C296"/>
    <mergeCell ref="D296:E296"/>
    <mergeCell ref="G296:K296"/>
    <mergeCell ref="G297:H297"/>
    <mergeCell ref="G298:H298"/>
    <mergeCell ref="G299:H299"/>
    <mergeCell ref="G300:H300"/>
    <mergeCell ref="G301:H301"/>
    <mergeCell ref="G302:H302"/>
    <mergeCell ref="B303:E303"/>
    <mergeCell ref="F303:K303"/>
    <mergeCell ref="B304:E304"/>
    <mergeCell ref="F304:K304"/>
    <mergeCell ref="I305:K305"/>
    <mergeCell ref="I306:K306"/>
    <mergeCell ref="I307:K307"/>
    <mergeCell ref="I308:K308"/>
    <mergeCell ref="I309:K309"/>
    <mergeCell ref="I310:K310"/>
    <mergeCell ref="I311:K311"/>
    <mergeCell ref="B312:F312"/>
    <mergeCell ref="I312:K312"/>
    <mergeCell ref="A313:F313"/>
    <mergeCell ref="G313:K313"/>
    <mergeCell ref="A318:K318"/>
    <mergeCell ref="A319:K319"/>
    <mergeCell ref="A320:K320"/>
    <mergeCell ref="A321:C321"/>
    <mergeCell ref="D321:K321"/>
    <mergeCell ref="A322:C322"/>
    <mergeCell ref="D322:E322"/>
    <mergeCell ref="G322:K322"/>
    <mergeCell ref="G323:H323"/>
    <mergeCell ref="G324:H324"/>
    <mergeCell ref="G325:H325"/>
    <mergeCell ref="G326:H326"/>
    <mergeCell ref="G327:H327"/>
    <mergeCell ref="G328:H328"/>
    <mergeCell ref="B329:E329"/>
    <mergeCell ref="F329:K329"/>
    <mergeCell ref="B330:E330"/>
    <mergeCell ref="F330:K330"/>
    <mergeCell ref="I331:K331"/>
    <mergeCell ref="I332:K332"/>
    <mergeCell ref="I333:K333"/>
    <mergeCell ref="I334:K334"/>
    <mergeCell ref="I335:K335"/>
    <mergeCell ref="I336:K336"/>
    <mergeCell ref="B337:F337"/>
    <mergeCell ref="I337:K337"/>
    <mergeCell ref="A338:F338"/>
    <mergeCell ref="G338:K338"/>
    <mergeCell ref="A343:K343"/>
    <mergeCell ref="A344:K344"/>
    <mergeCell ref="A345:K345"/>
    <mergeCell ref="A346:C346"/>
    <mergeCell ref="D346:K346"/>
    <mergeCell ref="A347:C347"/>
    <mergeCell ref="D347:E347"/>
    <mergeCell ref="G347:K347"/>
    <mergeCell ref="G348:H348"/>
    <mergeCell ref="G349:H349"/>
    <mergeCell ref="G350:H350"/>
    <mergeCell ref="G351:H351"/>
    <mergeCell ref="G352:H352"/>
    <mergeCell ref="G353:H353"/>
    <mergeCell ref="B354:E354"/>
    <mergeCell ref="F354:K354"/>
    <mergeCell ref="B355:E355"/>
    <mergeCell ref="F355:K355"/>
    <mergeCell ref="I356:K356"/>
    <mergeCell ref="I357:K357"/>
    <mergeCell ref="I358:K358"/>
    <mergeCell ref="I359:K359"/>
    <mergeCell ref="I360:K360"/>
    <mergeCell ref="I361:K361"/>
    <mergeCell ref="I362:K362"/>
    <mergeCell ref="I363:K363"/>
    <mergeCell ref="I364:K364"/>
    <mergeCell ref="I365:K365"/>
    <mergeCell ref="I366:K366"/>
    <mergeCell ref="B367:F367"/>
    <mergeCell ref="I367:K367"/>
    <mergeCell ref="A368:F368"/>
    <mergeCell ref="G368:K368"/>
    <mergeCell ref="A373:K373"/>
    <mergeCell ref="A374:K374"/>
    <mergeCell ref="A375:K375"/>
    <mergeCell ref="A376:C376"/>
    <mergeCell ref="D376:K376"/>
    <mergeCell ref="A377:C377"/>
    <mergeCell ref="D377:E377"/>
    <mergeCell ref="G377:K377"/>
    <mergeCell ref="G378:H378"/>
    <mergeCell ref="G379:H379"/>
    <mergeCell ref="G380:H380"/>
    <mergeCell ref="G381:H381"/>
    <mergeCell ref="G382:H382"/>
    <mergeCell ref="G383:H383"/>
    <mergeCell ref="B384:E384"/>
    <mergeCell ref="F384:K384"/>
    <mergeCell ref="B385:E385"/>
    <mergeCell ref="F385:K385"/>
    <mergeCell ref="I386:K386"/>
    <mergeCell ref="I387:K387"/>
    <mergeCell ref="I388:K388"/>
    <mergeCell ref="I389:K389"/>
    <mergeCell ref="I390:K390"/>
    <mergeCell ref="I391:K391"/>
    <mergeCell ref="I392:K392"/>
    <mergeCell ref="I393:K393"/>
    <mergeCell ref="I394:K394"/>
    <mergeCell ref="B395:F395"/>
    <mergeCell ref="I395:K395"/>
    <mergeCell ref="A396:F396"/>
    <mergeCell ref="G396:K396"/>
    <mergeCell ref="A401:K401"/>
    <mergeCell ref="A402:K402"/>
    <mergeCell ref="A403:K403"/>
    <mergeCell ref="A404:C404"/>
    <mergeCell ref="D404:K404"/>
    <mergeCell ref="A405:C405"/>
    <mergeCell ref="D405:E405"/>
    <mergeCell ref="G405:K405"/>
    <mergeCell ref="G406:H406"/>
    <mergeCell ref="G407:H407"/>
    <mergeCell ref="G408:H408"/>
    <mergeCell ref="G409:H409"/>
    <mergeCell ref="G410:H410"/>
    <mergeCell ref="G411:H411"/>
    <mergeCell ref="B412:E412"/>
    <mergeCell ref="F412:K412"/>
    <mergeCell ref="B413:E413"/>
    <mergeCell ref="F413:K413"/>
    <mergeCell ref="I414:K414"/>
    <mergeCell ref="I415:K415"/>
    <mergeCell ref="I416:K416"/>
    <mergeCell ref="I417:K417"/>
    <mergeCell ref="I418:K418"/>
    <mergeCell ref="I419:K419"/>
    <mergeCell ref="I420:K420"/>
    <mergeCell ref="B421:F421"/>
    <mergeCell ref="I421:K421"/>
    <mergeCell ref="A422:F422"/>
    <mergeCell ref="G422:K422"/>
    <mergeCell ref="A427:K427"/>
    <mergeCell ref="A428:K428"/>
    <mergeCell ref="A429:K429"/>
    <mergeCell ref="A430:C430"/>
    <mergeCell ref="D430:K430"/>
    <mergeCell ref="A431:C431"/>
    <mergeCell ref="D431:E431"/>
    <mergeCell ref="G431:K431"/>
    <mergeCell ref="G432:H432"/>
    <mergeCell ref="G433:H433"/>
    <mergeCell ref="G434:H434"/>
    <mergeCell ref="G435:H435"/>
    <mergeCell ref="G436:H436"/>
    <mergeCell ref="G437:H437"/>
    <mergeCell ref="B438:E438"/>
    <mergeCell ref="F438:K438"/>
    <mergeCell ref="B439:E439"/>
    <mergeCell ref="F439:K439"/>
    <mergeCell ref="I440:K440"/>
    <mergeCell ref="I441:K441"/>
    <mergeCell ref="I442:K442"/>
    <mergeCell ref="I443:K443"/>
    <mergeCell ref="I444:K444"/>
    <mergeCell ref="I445:K445"/>
    <mergeCell ref="I446:K446"/>
    <mergeCell ref="B447:F447"/>
    <mergeCell ref="I447:K447"/>
    <mergeCell ref="A448:F448"/>
    <mergeCell ref="G448:K448"/>
    <mergeCell ref="A453:K453"/>
    <mergeCell ref="A454:K454"/>
    <mergeCell ref="A455:K455"/>
    <mergeCell ref="A456:C456"/>
    <mergeCell ref="D456:K456"/>
    <mergeCell ref="A457:C457"/>
    <mergeCell ref="D457:E457"/>
    <mergeCell ref="G457:K457"/>
    <mergeCell ref="G458:H458"/>
    <mergeCell ref="G459:H459"/>
    <mergeCell ref="G460:H460"/>
    <mergeCell ref="G461:H461"/>
    <mergeCell ref="G462:H462"/>
    <mergeCell ref="G463:H463"/>
    <mergeCell ref="B464:E464"/>
    <mergeCell ref="F464:K464"/>
    <mergeCell ref="B465:E465"/>
    <mergeCell ref="F465:K465"/>
    <mergeCell ref="I466:K466"/>
    <mergeCell ref="I467:K467"/>
    <mergeCell ref="I468:K468"/>
    <mergeCell ref="I469:K469"/>
    <mergeCell ref="I470:K470"/>
    <mergeCell ref="I471:K471"/>
    <mergeCell ref="I472:K472"/>
    <mergeCell ref="I473:K473"/>
    <mergeCell ref="I474:K474"/>
    <mergeCell ref="B475:F475"/>
    <mergeCell ref="I475:K475"/>
    <mergeCell ref="A476:F476"/>
    <mergeCell ref="G476:K476"/>
    <mergeCell ref="A481:K481"/>
    <mergeCell ref="A482:K482"/>
    <mergeCell ref="A483:K483"/>
    <mergeCell ref="A484:C484"/>
    <mergeCell ref="D484:K484"/>
    <mergeCell ref="A485:C485"/>
    <mergeCell ref="D485:E485"/>
    <mergeCell ref="G485:K485"/>
    <mergeCell ref="G486:H486"/>
    <mergeCell ref="G487:H487"/>
    <mergeCell ref="G488:H488"/>
    <mergeCell ref="G489:H489"/>
    <mergeCell ref="G490:H490"/>
    <mergeCell ref="G491:H491"/>
    <mergeCell ref="B492:E492"/>
    <mergeCell ref="F492:K492"/>
    <mergeCell ref="B493:E493"/>
    <mergeCell ref="F493:K493"/>
    <mergeCell ref="I494:K494"/>
    <mergeCell ref="I495:K495"/>
    <mergeCell ref="I496:K496"/>
    <mergeCell ref="I497:K497"/>
    <mergeCell ref="I498:K498"/>
    <mergeCell ref="I499:K499"/>
    <mergeCell ref="I500:K500"/>
    <mergeCell ref="B502:F502"/>
    <mergeCell ref="I502:K502"/>
    <mergeCell ref="A503:F503"/>
    <mergeCell ref="G503:K503"/>
    <mergeCell ref="A508:K508"/>
    <mergeCell ref="A509:K509"/>
    <mergeCell ref="A510:K510"/>
    <mergeCell ref="A511:C511"/>
    <mergeCell ref="D511:K511"/>
    <mergeCell ref="A512:C512"/>
    <mergeCell ref="D512:E512"/>
    <mergeCell ref="G512:K512"/>
    <mergeCell ref="G513:H513"/>
    <mergeCell ref="G514:H514"/>
    <mergeCell ref="G515:H515"/>
    <mergeCell ref="G516:H516"/>
    <mergeCell ref="G517:H517"/>
    <mergeCell ref="G518:H518"/>
    <mergeCell ref="B519:E519"/>
    <mergeCell ref="F519:K519"/>
    <mergeCell ref="B520:E520"/>
    <mergeCell ref="F520:K520"/>
    <mergeCell ref="I521:K521"/>
    <mergeCell ref="I522:K522"/>
    <mergeCell ref="I523:K523"/>
    <mergeCell ref="I524:K524"/>
    <mergeCell ref="I525:K525"/>
    <mergeCell ref="I526:K526"/>
    <mergeCell ref="I527:K527"/>
    <mergeCell ref="I528:K528"/>
    <mergeCell ref="B529:F529"/>
    <mergeCell ref="I529:K529"/>
    <mergeCell ref="A530:F530"/>
    <mergeCell ref="G530:K530"/>
    <mergeCell ref="A535:K535"/>
    <mergeCell ref="A536:K536"/>
    <mergeCell ref="A537:K537"/>
    <mergeCell ref="A538:C538"/>
    <mergeCell ref="D538:K538"/>
    <mergeCell ref="A539:C539"/>
    <mergeCell ref="D539:E539"/>
    <mergeCell ref="G539:K539"/>
    <mergeCell ref="G540:H540"/>
    <mergeCell ref="G541:H541"/>
    <mergeCell ref="G542:H542"/>
    <mergeCell ref="G543:H543"/>
    <mergeCell ref="G544:H544"/>
    <mergeCell ref="G545:H545"/>
    <mergeCell ref="B546:E546"/>
    <mergeCell ref="F546:K546"/>
    <mergeCell ref="B547:E547"/>
    <mergeCell ref="F547:K547"/>
    <mergeCell ref="I548:K548"/>
    <mergeCell ref="I549:K549"/>
    <mergeCell ref="I550:K550"/>
    <mergeCell ref="I551:K551"/>
    <mergeCell ref="I552:K552"/>
    <mergeCell ref="I553:K553"/>
    <mergeCell ref="I554:K554"/>
    <mergeCell ref="I555:K555"/>
    <mergeCell ref="B556:F556"/>
    <mergeCell ref="I556:K556"/>
    <mergeCell ref="A557:F557"/>
    <mergeCell ref="G557:K557"/>
    <mergeCell ref="A562:K562"/>
    <mergeCell ref="A563:K563"/>
    <mergeCell ref="A564:K564"/>
    <mergeCell ref="A565:C565"/>
    <mergeCell ref="D565:K565"/>
    <mergeCell ref="A566:C566"/>
    <mergeCell ref="D566:E566"/>
    <mergeCell ref="G566:K566"/>
    <mergeCell ref="G567:H567"/>
    <mergeCell ref="G568:H568"/>
    <mergeCell ref="G569:H569"/>
    <mergeCell ref="G570:H570"/>
    <mergeCell ref="G571:H571"/>
    <mergeCell ref="G572:H572"/>
    <mergeCell ref="B573:E573"/>
    <mergeCell ref="F573:K573"/>
    <mergeCell ref="B574:E574"/>
    <mergeCell ref="F574:K574"/>
    <mergeCell ref="I575:K575"/>
    <mergeCell ref="I576:K576"/>
    <mergeCell ref="I577:K577"/>
    <mergeCell ref="I578:K578"/>
    <mergeCell ref="I579:K579"/>
    <mergeCell ref="I580:K580"/>
    <mergeCell ref="B581:F581"/>
    <mergeCell ref="I581:K581"/>
    <mergeCell ref="A582:F582"/>
    <mergeCell ref="G582:K582"/>
    <mergeCell ref="A587:K587"/>
    <mergeCell ref="A588:K588"/>
    <mergeCell ref="A589:K589"/>
    <mergeCell ref="A590:C590"/>
    <mergeCell ref="D590:K590"/>
    <mergeCell ref="A591:C591"/>
    <mergeCell ref="D591:E591"/>
    <mergeCell ref="G591:K591"/>
    <mergeCell ref="G592:H592"/>
    <mergeCell ref="G593:H593"/>
    <mergeCell ref="G594:H594"/>
    <mergeCell ref="G595:H595"/>
    <mergeCell ref="G596:H596"/>
    <mergeCell ref="G597:H597"/>
    <mergeCell ref="B598:E598"/>
    <mergeCell ref="F598:K598"/>
    <mergeCell ref="B599:E599"/>
    <mergeCell ref="F599:K599"/>
    <mergeCell ref="I600:K600"/>
    <mergeCell ref="I601:K601"/>
    <mergeCell ref="I602:K602"/>
    <mergeCell ref="I603:K603"/>
    <mergeCell ref="I604:K604"/>
    <mergeCell ref="I605:K605"/>
    <mergeCell ref="B606:F606"/>
    <mergeCell ref="I606:K606"/>
    <mergeCell ref="A607:F607"/>
    <mergeCell ref="G607:K607"/>
    <mergeCell ref="A612:K612"/>
    <mergeCell ref="A613:K613"/>
    <mergeCell ref="A614:K614"/>
    <mergeCell ref="A615:C615"/>
    <mergeCell ref="D615:K615"/>
    <mergeCell ref="A616:C616"/>
    <mergeCell ref="D616:E616"/>
    <mergeCell ref="G616:K616"/>
    <mergeCell ref="G617:H617"/>
    <mergeCell ref="G618:H618"/>
    <mergeCell ref="G619:H619"/>
    <mergeCell ref="G620:H620"/>
    <mergeCell ref="G621:H621"/>
    <mergeCell ref="G622:H622"/>
    <mergeCell ref="B623:E623"/>
    <mergeCell ref="F623:K623"/>
    <mergeCell ref="B624:E624"/>
    <mergeCell ref="F624:K624"/>
    <mergeCell ref="I625:K625"/>
    <mergeCell ref="I626:K626"/>
    <mergeCell ref="I627:K627"/>
    <mergeCell ref="I628:K628"/>
    <mergeCell ref="I629:K629"/>
    <mergeCell ref="I630:K630"/>
    <mergeCell ref="I631:K631"/>
    <mergeCell ref="B632:F632"/>
    <mergeCell ref="I632:K632"/>
    <mergeCell ref="A633:F633"/>
    <mergeCell ref="G633:K633"/>
    <mergeCell ref="A638:K638"/>
    <mergeCell ref="A639:K639"/>
    <mergeCell ref="A640:K640"/>
    <mergeCell ref="A641:C641"/>
    <mergeCell ref="D641:K641"/>
    <mergeCell ref="A642:C642"/>
    <mergeCell ref="D642:E642"/>
    <mergeCell ref="G642:K642"/>
    <mergeCell ref="G643:H643"/>
    <mergeCell ref="G644:H644"/>
    <mergeCell ref="G645:H645"/>
    <mergeCell ref="G646:H646"/>
    <mergeCell ref="G647:H647"/>
    <mergeCell ref="G648:H648"/>
    <mergeCell ref="B649:E649"/>
    <mergeCell ref="F649:K649"/>
    <mergeCell ref="B650:E650"/>
    <mergeCell ref="F650:K650"/>
    <mergeCell ref="I651:K651"/>
    <mergeCell ref="I652:K652"/>
    <mergeCell ref="I653:K653"/>
    <mergeCell ref="I654:K654"/>
    <mergeCell ref="I655:K655"/>
    <mergeCell ref="I656:K656"/>
    <mergeCell ref="B657:F657"/>
    <mergeCell ref="I657:K657"/>
    <mergeCell ref="A658:F658"/>
    <mergeCell ref="G658:K658"/>
    <mergeCell ref="A663:K663"/>
    <mergeCell ref="A664:K664"/>
    <mergeCell ref="A665:K665"/>
    <mergeCell ref="A666:C666"/>
    <mergeCell ref="D666:K666"/>
    <mergeCell ref="A667:C667"/>
    <mergeCell ref="D667:E667"/>
    <mergeCell ref="G667:K667"/>
    <mergeCell ref="G668:H668"/>
    <mergeCell ref="G669:H669"/>
    <mergeCell ref="G670:H670"/>
    <mergeCell ref="G671:H671"/>
    <mergeCell ref="G672:H672"/>
    <mergeCell ref="G673:H673"/>
    <mergeCell ref="B674:E674"/>
    <mergeCell ref="F674:K674"/>
    <mergeCell ref="B675:E675"/>
    <mergeCell ref="F675:K675"/>
    <mergeCell ref="I676:K676"/>
    <mergeCell ref="I677:K677"/>
    <mergeCell ref="I678:K678"/>
    <mergeCell ref="I679:K679"/>
    <mergeCell ref="I680:K680"/>
    <mergeCell ref="I681:K681"/>
    <mergeCell ref="I682:K682"/>
    <mergeCell ref="B683:F683"/>
    <mergeCell ref="I683:K683"/>
    <mergeCell ref="A684:F684"/>
    <mergeCell ref="G684:K684"/>
    <mergeCell ref="A689:K689"/>
    <mergeCell ref="A690:K690"/>
    <mergeCell ref="A691:K691"/>
    <mergeCell ref="A692:C692"/>
    <mergeCell ref="D692:K692"/>
    <mergeCell ref="A693:C693"/>
    <mergeCell ref="D693:E693"/>
    <mergeCell ref="G693:K693"/>
    <mergeCell ref="G694:H694"/>
    <mergeCell ref="G695:H695"/>
    <mergeCell ref="G696:H696"/>
    <mergeCell ref="G697:H697"/>
    <mergeCell ref="G698:H698"/>
    <mergeCell ref="G699:H699"/>
    <mergeCell ref="B700:E700"/>
    <mergeCell ref="F700:K700"/>
    <mergeCell ref="B701:E701"/>
    <mergeCell ref="F701:K701"/>
    <mergeCell ref="I702:K702"/>
    <mergeCell ref="I703:K703"/>
    <mergeCell ref="I704:K704"/>
    <mergeCell ref="I705:K705"/>
    <mergeCell ref="I706:K706"/>
    <mergeCell ref="I707:K707"/>
    <mergeCell ref="I708:K708"/>
    <mergeCell ref="B709:F709"/>
    <mergeCell ref="I709:K709"/>
    <mergeCell ref="A710:F710"/>
    <mergeCell ref="G710:K710"/>
    <mergeCell ref="A715:K715"/>
    <mergeCell ref="A716:K716"/>
    <mergeCell ref="A717:K717"/>
    <mergeCell ref="A718:C718"/>
    <mergeCell ref="D718:K718"/>
    <mergeCell ref="A719:C719"/>
    <mergeCell ref="D719:E719"/>
    <mergeCell ref="G719:K719"/>
    <mergeCell ref="G720:H720"/>
    <mergeCell ref="G721:H721"/>
    <mergeCell ref="G722:H722"/>
    <mergeCell ref="G723:H723"/>
    <mergeCell ref="G724:H724"/>
    <mergeCell ref="G725:H725"/>
    <mergeCell ref="B726:E726"/>
    <mergeCell ref="F726:K726"/>
    <mergeCell ref="B727:E727"/>
    <mergeCell ref="F727:K727"/>
    <mergeCell ref="I728:K728"/>
    <mergeCell ref="I729:K729"/>
    <mergeCell ref="I730:K730"/>
    <mergeCell ref="I731:K731"/>
    <mergeCell ref="I732:K732"/>
    <mergeCell ref="I733:K733"/>
    <mergeCell ref="I734:K734"/>
    <mergeCell ref="I735:K735"/>
    <mergeCell ref="B736:F736"/>
    <mergeCell ref="I736:K736"/>
    <mergeCell ref="A737:F737"/>
    <mergeCell ref="G737:K737"/>
    <mergeCell ref="A742:K742"/>
    <mergeCell ref="A743:K743"/>
    <mergeCell ref="A744:K744"/>
    <mergeCell ref="A745:C745"/>
    <mergeCell ref="D745:K745"/>
    <mergeCell ref="A746:C746"/>
    <mergeCell ref="D746:E746"/>
    <mergeCell ref="G746:K746"/>
    <mergeCell ref="G747:H747"/>
    <mergeCell ref="G748:H748"/>
    <mergeCell ref="G749:H749"/>
    <mergeCell ref="G750:H750"/>
    <mergeCell ref="G751:H751"/>
    <mergeCell ref="G752:H752"/>
    <mergeCell ref="B753:E753"/>
    <mergeCell ref="F753:K753"/>
    <mergeCell ref="B754:E754"/>
    <mergeCell ref="F754:K754"/>
    <mergeCell ref="I755:K755"/>
    <mergeCell ref="I756:K756"/>
    <mergeCell ref="I757:K757"/>
    <mergeCell ref="I758:K758"/>
    <mergeCell ref="I759:K759"/>
    <mergeCell ref="I760:K760"/>
    <mergeCell ref="I761:K761"/>
    <mergeCell ref="I762:K762"/>
    <mergeCell ref="B763:F763"/>
    <mergeCell ref="I763:K763"/>
    <mergeCell ref="A764:F764"/>
    <mergeCell ref="G764:K764"/>
    <mergeCell ref="A769:K769"/>
    <mergeCell ref="A770:K770"/>
    <mergeCell ref="A771:K771"/>
    <mergeCell ref="A772:C772"/>
    <mergeCell ref="D772:K772"/>
    <mergeCell ref="A773:C773"/>
    <mergeCell ref="D773:E773"/>
    <mergeCell ref="G773:K773"/>
    <mergeCell ref="G774:H774"/>
    <mergeCell ref="G775:H775"/>
    <mergeCell ref="G776:H776"/>
    <mergeCell ref="G777:H777"/>
    <mergeCell ref="G778:H778"/>
    <mergeCell ref="G779:H779"/>
    <mergeCell ref="B780:E780"/>
    <mergeCell ref="F780:K780"/>
    <mergeCell ref="B781:E781"/>
    <mergeCell ref="F781:K781"/>
    <mergeCell ref="I782:K782"/>
    <mergeCell ref="I783:K783"/>
    <mergeCell ref="I784:K784"/>
    <mergeCell ref="I785:K785"/>
    <mergeCell ref="I786:K786"/>
    <mergeCell ref="I787:K787"/>
    <mergeCell ref="I788:K788"/>
    <mergeCell ref="B789:F789"/>
    <mergeCell ref="I789:K789"/>
    <mergeCell ref="A790:F790"/>
    <mergeCell ref="G790:K790"/>
    <mergeCell ref="A793:K793"/>
    <mergeCell ref="A796:K796"/>
    <mergeCell ref="A797:K797"/>
    <mergeCell ref="A798:K798"/>
    <mergeCell ref="A799:C799"/>
    <mergeCell ref="D799:K799"/>
    <mergeCell ref="A800:C800"/>
    <mergeCell ref="D800:E800"/>
    <mergeCell ref="G800:K800"/>
    <mergeCell ref="G801:H801"/>
    <mergeCell ref="G802:H802"/>
    <mergeCell ref="G803:H803"/>
    <mergeCell ref="G804:H804"/>
    <mergeCell ref="G805:H805"/>
    <mergeCell ref="G806:H806"/>
    <mergeCell ref="B807:E807"/>
    <mergeCell ref="F807:K807"/>
    <mergeCell ref="B808:E808"/>
    <mergeCell ref="F808:K808"/>
    <mergeCell ref="I809:K809"/>
    <mergeCell ref="I810:K810"/>
    <mergeCell ref="I811:K811"/>
    <mergeCell ref="I812:K812"/>
    <mergeCell ref="I813:K813"/>
    <mergeCell ref="I814:K814"/>
    <mergeCell ref="I815:K815"/>
    <mergeCell ref="I816:K816"/>
    <mergeCell ref="B817:F817"/>
    <mergeCell ref="I817:K817"/>
    <mergeCell ref="A818:F818"/>
    <mergeCell ref="G818:K818"/>
    <mergeCell ref="A823:K823"/>
    <mergeCell ref="A824:K824"/>
    <mergeCell ref="A825:K825"/>
    <mergeCell ref="A826:C826"/>
    <mergeCell ref="D826:K826"/>
    <mergeCell ref="A827:C827"/>
    <mergeCell ref="D827:E827"/>
    <mergeCell ref="G827:K827"/>
    <mergeCell ref="G828:H828"/>
    <mergeCell ref="G829:H829"/>
    <mergeCell ref="G830:H830"/>
    <mergeCell ref="G831:H831"/>
    <mergeCell ref="G832:H832"/>
    <mergeCell ref="G833:H833"/>
    <mergeCell ref="B834:E834"/>
    <mergeCell ref="F834:K834"/>
    <mergeCell ref="B835:E835"/>
    <mergeCell ref="F835:K835"/>
    <mergeCell ref="I836:K836"/>
    <mergeCell ref="I837:K837"/>
    <mergeCell ref="I838:K838"/>
    <mergeCell ref="I839:K839"/>
    <mergeCell ref="I840:K840"/>
    <mergeCell ref="I841:K841"/>
    <mergeCell ref="I842:K842"/>
    <mergeCell ref="I843:K843"/>
    <mergeCell ref="I844:K844"/>
    <mergeCell ref="B845:F845"/>
    <mergeCell ref="I845:K845"/>
    <mergeCell ref="A846:F846"/>
    <mergeCell ref="G846:K846"/>
    <mergeCell ref="A13:A14"/>
    <mergeCell ref="A15:A22"/>
    <mergeCell ref="A24:A25"/>
    <mergeCell ref="A39:A40"/>
    <mergeCell ref="A41:A48"/>
    <mergeCell ref="A51:A52"/>
    <mergeCell ref="A66:A67"/>
    <mergeCell ref="A68:A71"/>
    <mergeCell ref="A74:A75"/>
    <mergeCell ref="A89:A90"/>
    <mergeCell ref="A91:A99"/>
    <mergeCell ref="A102:A103"/>
    <mergeCell ref="A117:A118"/>
    <mergeCell ref="A119:A125"/>
    <mergeCell ref="A128:A129"/>
    <mergeCell ref="A143:A144"/>
    <mergeCell ref="A145:A151"/>
    <mergeCell ref="A154:A155"/>
    <mergeCell ref="A169:A170"/>
    <mergeCell ref="A171:A176"/>
    <mergeCell ref="A179:A180"/>
    <mergeCell ref="A194:A195"/>
    <mergeCell ref="A196:A200"/>
    <mergeCell ref="A203:A204"/>
    <mergeCell ref="A218:A219"/>
    <mergeCell ref="A220:A227"/>
    <mergeCell ref="A230:A231"/>
    <mergeCell ref="A247:A248"/>
    <mergeCell ref="A249:A257"/>
    <mergeCell ref="A260:A261"/>
    <mergeCell ref="A275:A276"/>
    <mergeCell ref="A277:A285"/>
    <mergeCell ref="A288:A289"/>
    <mergeCell ref="A303:A304"/>
    <mergeCell ref="A305:A311"/>
    <mergeCell ref="A314:A315"/>
    <mergeCell ref="A329:A330"/>
    <mergeCell ref="A331:A336"/>
    <mergeCell ref="A339:A340"/>
    <mergeCell ref="A354:A355"/>
    <mergeCell ref="A356:A366"/>
    <mergeCell ref="A369:A370"/>
    <mergeCell ref="A384:A385"/>
    <mergeCell ref="A386:A394"/>
    <mergeCell ref="A397:A398"/>
    <mergeCell ref="A412:A413"/>
    <mergeCell ref="A414:A420"/>
    <mergeCell ref="A423:A424"/>
    <mergeCell ref="A438:A439"/>
    <mergeCell ref="A440:A446"/>
    <mergeCell ref="A449:A450"/>
    <mergeCell ref="A464:A465"/>
    <mergeCell ref="A466:A474"/>
    <mergeCell ref="A477:A478"/>
    <mergeCell ref="A492:A493"/>
    <mergeCell ref="A494:A501"/>
    <mergeCell ref="A504:A505"/>
    <mergeCell ref="A519:A520"/>
    <mergeCell ref="A521:A528"/>
    <mergeCell ref="A531:A532"/>
    <mergeCell ref="A546:A547"/>
    <mergeCell ref="A548:A555"/>
    <mergeCell ref="A558:A559"/>
    <mergeCell ref="A573:A574"/>
    <mergeCell ref="A575:A580"/>
    <mergeCell ref="A583:A584"/>
    <mergeCell ref="A598:A599"/>
    <mergeCell ref="A600:A605"/>
    <mergeCell ref="A608:A609"/>
    <mergeCell ref="A623:A624"/>
    <mergeCell ref="A625:A631"/>
    <mergeCell ref="A634:A635"/>
    <mergeCell ref="A649:A650"/>
    <mergeCell ref="A651:A656"/>
    <mergeCell ref="A659:A660"/>
    <mergeCell ref="A674:A675"/>
    <mergeCell ref="A676:A682"/>
    <mergeCell ref="A685:A686"/>
    <mergeCell ref="A700:A701"/>
    <mergeCell ref="A702:A708"/>
    <mergeCell ref="A711:A712"/>
    <mergeCell ref="A726:A727"/>
    <mergeCell ref="A728:A735"/>
    <mergeCell ref="A738:A739"/>
    <mergeCell ref="A753:A754"/>
    <mergeCell ref="A755:A762"/>
    <mergeCell ref="A765:A766"/>
    <mergeCell ref="A780:A781"/>
    <mergeCell ref="A782:A788"/>
    <mergeCell ref="A791:A792"/>
    <mergeCell ref="A807:A808"/>
    <mergeCell ref="A809:A816"/>
    <mergeCell ref="A819:A820"/>
    <mergeCell ref="A834:A835"/>
    <mergeCell ref="A836:A844"/>
    <mergeCell ref="A847:A848"/>
    <mergeCell ref="B16:B18"/>
    <mergeCell ref="B19:B20"/>
    <mergeCell ref="B42:B45"/>
    <mergeCell ref="B46:B47"/>
    <mergeCell ref="B92:B97"/>
    <mergeCell ref="B120:B124"/>
    <mergeCell ref="B146:B147"/>
    <mergeCell ref="B148:B150"/>
    <mergeCell ref="B173:B175"/>
    <mergeCell ref="B197:B198"/>
    <mergeCell ref="B221:B225"/>
    <mergeCell ref="B250:B254"/>
    <mergeCell ref="B255:B256"/>
    <mergeCell ref="B278:B282"/>
    <mergeCell ref="B283:B284"/>
    <mergeCell ref="B306:B308"/>
    <mergeCell ref="B309:B310"/>
    <mergeCell ref="B332:B333"/>
    <mergeCell ref="B334:B335"/>
    <mergeCell ref="B357:B363"/>
    <mergeCell ref="B364:B365"/>
    <mergeCell ref="B387:B391"/>
    <mergeCell ref="B392:B393"/>
    <mergeCell ref="B415:B417"/>
    <mergeCell ref="B418:B419"/>
    <mergeCell ref="B441:B444"/>
    <mergeCell ref="B467:B472"/>
    <mergeCell ref="B495:B498"/>
    <mergeCell ref="B499:B500"/>
    <mergeCell ref="B522:B525"/>
    <mergeCell ref="B526:B527"/>
    <mergeCell ref="B549:B552"/>
    <mergeCell ref="B553:B554"/>
    <mergeCell ref="B576:B577"/>
    <mergeCell ref="B578:B579"/>
    <mergeCell ref="B601:B602"/>
    <mergeCell ref="B603:B604"/>
    <mergeCell ref="B626:B629"/>
    <mergeCell ref="B652:B653"/>
    <mergeCell ref="B654:B655"/>
    <mergeCell ref="B677:B679"/>
    <mergeCell ref="B680:B681"/>
    <mergeCell ref="B703:B705"/>
    <mergeCell ref="B706:B707"/>
    <mergeCell ref="B729:B732"/>
    <mergeCell ref="B733:B734"/>
    <mergeCell ref="B756:B759"/>
    <mergeCell ref="B760:B761"/>
    <mergeCell ref="B783:B785"/>
    <mergeCell ref="B786:B787"/>
    <mergeCell ref="B810:B813"/>
    <mergeCell ref="B814:B815"/>
    <mergeCell ref="B837:B842"/>
    <mergeCell ref="C16:C17"/>
    <mergeCell ref="C42:C44"/>
    <mergeCell ref="C46:C47"/>
    <mergeCell ref="C92:C96"/>
    <mergeCell ref="C121:C122"/>
    <mergeCell ref="C173:C175"/>
    <mergeCell ref="C197:C198"/>
    <mergeCell ref="C222:C223"/>
    <mergeCell ref="C224:C225"/>
    <mergeCell ref="C250:C252"/>
    <mergeCell ref="C255:C256"/>
    <mergeCell ref="C278:C281"/>
    <mergeCell ref="C357:C362"/>
    <mergeCell ref="C364:C365"/>
    <mergeCell ref="C387:C389"/>
    <mergeCell ref="C441:C442"/>
    <mergeCell ref="C467:C469"/>
    <mergeCell ref="C495:C496"/>
    <mergeCell ref="C499:C500"/>
    <mergeCell ref="C523:C524"/>
    <mergeCell ref="C526:C527"/>
    <mergeCell ref="C626:C627"/>
    <mergeCell ref="C654:C655"/>
    <mergeCell ref="C680:C681"/>
    <mergeCell ref="C706:C707"/>
    <mergeCell ref="C729:C730"/>
    <mergeCell ref="C733:C734"/>
    <mergeCell ref="C756:C757"/>
    <mergeCell ref="C760:C761"/>
    <mergeCell ref="C786:C787"/>
    <mergeCell ref="C810:C811"/>
    <mergeCell ref="C814:C815"/>
    <mergeCell ref="C837:C839"/>
    <mergeCell ref="A7:C12"/>
    <mergeCell ref="B24:K25"/>
    <mergeCell ref="A33:C38"/>
    <mergeCell ref="B51:K52"/>
    <mergeCell ref="A60:C65"/>
    <mergeCell ref="B74:K75"/>
    <mergeCell ref="A83:C88"/>
    <mergeCell ref="B102:K103"/>
    <mergeCell ref="A111:C116"/>
    <mergeCell ref="B128:K129"/>
    <mergeCell ref="A137:C142"/>
    <mergeCell ref="B154:K155"/>
    <mergeCell ref="A163:C168"/>
    <mergeCell ref="B179:K180"/>
    <mergeCell ref="A188:C193"/>
    <mergeCell ref="B203:K204"/>
    <mergeCell ref="A212:C217"/>
    <mergeCell ref="B230:K231"/>
    <mergeCell ref="A241:C246"/>
    <mergeCell ref="B260:K261"/>
    <mergeCell ref="A269:C274"/>
    <mergeCell ref="B288:K289"/>
    <mergeCell ref="B314:K315"/>
    <mergeCell ref="A297:C302"/>
    <mergeCell ref="A323:C328"/>
    <mergeCell ref="B339:K340"/>
    <mergeCell ref="A348:C353"/>
    <mergeCell ref="B369:K370"/>
    <mergeCell ref="A378:C383"/>
    <mergeCell ref="B397:K398"/>
    <mergeCell ref="B423:K424"/>
    <mergeCell ref="A406:C411"/>
    <mergeCell ref="A432:C437"/>
    <mergeCell ref="B449:K450"/>
    <mergeCell ref="A458:C463"/>
    <mergeCell ref="B477:K478"/>
    <mergeCell ref="A486:C491"/>
    <mergeCell ref="B504:K505"/>
    <mergeCell ref="A513:C518"/>
    <mergeCell ref="B531:K532"/>
    <mergeCell ref="A540:C545"/>
    <mergeCell ref="B558:K559"/>
    <mergeCell ref="B583:K584"/>
    <mergeCell ref="A567:C572"/>
    <mergeCell ref="A592:C597"/>
    <mergeCell ref="B608:K609"/>
    <mergeCell ref="B634:K635"/>
    <mergeCell ref="A617:C622"/>
    <mergeCell ref="A643:C648"/>
    <mergeCell ref="B659:K660"/>
    <mergeCell ref="B685:K686"/>
    <mergeCell ref="A668:C673"/>
    <mergeCell ref="A694:C699"/>
    <mergeCell ref="B711:K712"/>
    <mergeCell ref="A720:C725"/>
    <mergeCell ref="B738:K739"/>
    <mergeCell ref="A747:C752"/>
    <mergeCell ref="B765:K766"/>
    <mergeCell ref="B791:K792"/>
    <mergeCell ref="A801:C806"/>
    <mergeCell ref="A774:C779"/>
    <mergeCell ref="B819:K820"/>
    <mergeCell ref="A828:C833"/>
    <mergeCell ref="B847:K84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WPS_458648980</cp:lastModifiedBy>
  <dcterms:created xsi:type="dcterms:W3CDTF">2024-11-12T03:05:00Z</dcterms:created>
  <dcterms:modified xsi:type="dcterms:W3CDTF">2024-11-29T08:21:46Z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06BB7B7DAE404A3C8747166297C0076C_12</vt:lpwstr>
  </property>
  <property fmtid="{D5CDD505-2E9C-101B-9397-08002B2CF9AE}" pid="3" name="KSOProductBuildVer">
    <vt:lpwstr>2052-12.1.0.18912</vt:lpwstr>
  </property>
</Properties>
</file>