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5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<sst xmlns="http://schemas.openxmlformats.org/spreadsheetml/2006/main" count="1528" uniqueCount="533">
  <si>
    <t>附件2-3</t>
  </si>
  <si>
    <t>预算01-1表</t>
  </si>
  <si>
    <t>部门财务收支预算总表</t>
  </si>
  <si>
    <t>单位名称：耿马傣族佤族自治县自然资源局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</si>
  <si>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</si>
  <si>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</si>
  <si>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</si>
  <si>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</si>
  <si>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</si>
  <si>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</si>
  <si>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</si>
  <si>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</si>
  <si>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</si>
  <si>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</si>
  <si>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</si>
  <si>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</si>
  <si>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</si>
  <si>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</si>
  <si>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</si>
  <si>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</si>
  <si>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</si>
  <si>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</si>
  <si>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</si>
  <si>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</si>
  <si>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</si>
  <si>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</si>
  <si>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</si>
  <si>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</si>
  <si>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</si>
  <si>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</si>
  <si>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</si>
  <si>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</si>
  <si>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</si>
  <si>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</si>
  <si>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</si>
  <si>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</si>
  <si>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</si>
  <si>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</si>
  <si>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</si>
  <si>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</si>
  <si>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</si>
  <si>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</si>
  <si>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</si>
  <si>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</si>
  <si>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</si>
  <si>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</si>
  <si>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</si>
  <si>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</si>
  <si>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</si>
  <si>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</si>
  <si>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</si>
  <si>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</si>
  <si>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</si>
  <si>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</si>
  <si>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</si>
  <si>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</si>
  <si>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</si>
  <si>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</si>
  <si>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</si>
  <si>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</si>
  <si>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</si>
  <si>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</si>
  <si>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</si>
  <si>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</si>
  <si>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</si>
  <si>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</si>
  <si>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</si>
  <si>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</si>
  <si>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</si>
  <si>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</si>
  <si>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</si>
  <si>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121001</t>
  </si>
  <si>
    <t>耿马傣族佤族自治县自然资源局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</si>
  <si>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</si>
  <si>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</si>
  <si>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</si>
  <si>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</si>
  <si>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</si>
  <si>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</si>
  <si>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</si>
  <si>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</si>
  <si>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</si>
  <si>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</si>
  <si>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</si>
  <si>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</si>
  <si>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</si>
  <si>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</si>
  <si>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</si>
  <si>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</si>
  <si>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</si>
  <si>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</si>
  <si>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</si>
  <si>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</si>
  <si>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</si>
  <si>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</si>
  <si>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</si>
  <si>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</si>
  <si>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</si>
  <si>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</si>
  <si>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</si>
  <si>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</si>
  <si>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</si>
  <si>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</si>
  <si>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</si>
  <si>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</si>
  <si>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</si>
  <si>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</si>
  <si>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</si>
  <si>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</si>
  <si>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</si>
  <si>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</si>
  <si>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</si>
  <si>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</si>
  <si>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</si>
  <si>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2120805</t>
  </si>
  <si>
    <t xml:space="preserve">    补助被征地农民支出</t>
  </si>
  <si>
    <t>21213</t>
  </si>
  <si>
    <t xml:space="preserve">  城市基础设施配套费安排的支出</t>
  </si>
  <si>
    <t>2121399</t>
  </si>
  <si>
    <t xml:space="preserve">    其他城市基础设施配套费安排的支出</t>
  </si>
  <si>
    <t>220</t>
  </si>
  <si>
    <t>自然资源海洋气象等支出</t>
  </si>
  <si>
    <t>22001</t>
  </si>
  <si>
    <t xml:space="preserve">  自然资源事务</t>
  </si>
  <si>
    <t>2200101</t>
  </si>
  <si>
    <t xml:space="preserve">    行政运行</t>
  </si>
  <si>
    <t>2200106</t>
  </si>
  <si>
    <t xml:space="preserve">    自然资源利用与保护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</si>
  <si>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</si>
  <si>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</si>
  <si>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</si>
  <si>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</si>
  <si>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</si>
  <si>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</si>
  <si>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</si>
  <si>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</si>
  <si>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</si>
  <si>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</si>
  <si>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</si>
  <si>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</si>
  <si>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</si>
  <si>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</si>
  <si>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</si>
  <si>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</si>
  <si>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</si>
  <si>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</si>
  <si>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</si>
  <si>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</si>
  <si>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</si>
  <si>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</si>
  <si>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</si>
  <si>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</si>
  <si>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</si>
  <si>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</si>
  <si>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</si>
  <si>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</si>
  <si>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</si>
  <si>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</si>
  <si>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</si>
  <si>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</si>
  <si>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</si>
  <si>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</si>
  <si>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</si>
  <si>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</si>
  <si>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</si>
  <si>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</si>
  <si>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</si>
  <si>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</si>
  <si>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</si>
  <si>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</si>
  <si>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</si>
  <si>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</si>
  <si>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</si>
  <si>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</si>
  <si>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</si>
  <si>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</si>
  <si>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</si>
  <si>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</si>
  <si>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</si>
  <si>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</si>
  <si>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</si>
  <si>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</si>
  <si>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</si>
  <si>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</si>
  <si>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</si>
  <si>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</si>
  <si>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</si>
  <si>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</si>
  <si>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</si>
  <si>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</si>
  <si>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</si>
  <si>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</si>
  <si>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</si>
  <si>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</si>
  <si>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</si>
  <si>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</si>
  <si>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</si>
  <si>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</si>
  <si>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</si>
  <si>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</si>
  <si>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</si>
  <si>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</si>
  <si>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</si>
  <si>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</si>
  <si>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</si>
  <si>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</si>
  <si>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</si>
  <si>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</si>
  <si>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</si>
  <si>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</si>
  <si>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</si>
  <si>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</si>
  <si>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</si>
  <si>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</si>
  <si>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</si>
  <si>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</si>
  <si>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</si>
  <si>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</si>
  <si>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</si>
  <si>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</si>
  <si>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耿马傣族佤族自治县自然资源局</t>
  </si>
  <si>
    <t>530926210000000002677</t>
  </si>
  <si>
    <t>行政人员工资支出</t>
  </si>
  <si>
    <t>行政运行</t>
  </si>
  <si>
    <t>30101</t>
  </si>
  <si>
    <t>基本工资</t>
  </si>
  <si>
    <t>530926210000000002678</t>
  </si>
  <si>
    <t>事业人员工资支出</t>
  </si>
  <si>
    <t>30102</t>
  </si>
  <si>
    <t>津贴补贴</t>
  </si>
  <si>
    <t>30103</t>
  </si>
  <si>
    <t>奖金</t>
  </si>
  <si>
    <t>530926231100001431998</t>
  </si>
  <si>
    <t>行政人员绩效考核奖励（2017年提高部分）</t>
  </si>
  <si>
    <t>530926231100001432002</t>
  </si>
  <si>
    <t>事业人员绩效工资（2017年提高部分）</t>
  </si>
  <si>
    <t>30107</t>
  </si>
  <si>
    <t>绩效工资</t>
  </si>
  <si>
    <t>530926231100001431986</t>
  </si>
  <si>
    <t>基础性绩效工资</t>
  </si>
  <si>
    <t>530926231100001432000</t>
  </si>
  <si>
    <t>奖励性绩效工资</t>
  </si>
  <si>
    <t>530926210000000002679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</si>
  <si>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</si>
  <si>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</si>
  <si>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</si>
  <si>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</si>
  <si>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</si>
  <si>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</si>
  <si>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</si>
  <si>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</si>
  <si>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</si>
  <si>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</si>
  <si>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</si>
  <si>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530926231100001432003</t>
  </si>
  <si>
    <t>残疾人就业保障金</t>
  </si>
  <si>
    <t>530926210000000002681</t>
  </si>
  <si>
    <t>住房公积金</t>
  </si>
  <si>
    <t>30113</t>
  </si>
  <si>
    <t>530926210000000002688</t>
  </si>
  <si>
    <t>一般公用经费</t>
  </si>
  <si>
    <t>30201</t>
  </si>
  <si>
    <t>办公费</t>
  </si>
  <si>
    <t>30211</t>
  </si>
  <si>
    <t>差旅费</t>
  </si>
  <si>
    <t>30207</t>
  </si>
  <si>
    <t>邮电费</t>
  </si>
  <si>
    <t>30206</t>
  </si>
  <si>
    <t>电费</t>
  </si>
  <si>
    <t>530926210000000002938</t>
  </si>
  <si>
    <t>30217</t>
  </si>
  <si>
    <t>30229</t>
  </si>
  <si>
    <t>福利费</t>
  </si>
  <si>
    <t>530926210000000002687</t>
  </si>
  <si>
    <t>工会经费</t>
  </si>
  <si>
    <t>30228</t>
  </si>
  <si>
    <t>530926210000000002684</t>
  </si>
  <si>
    <t>公务用车运行维护费</t>
  </si>
  <si>
    <t>30231</t>
  </si>
  <si>
    <t>530926210000000002685</t>
  </si>
  <si>
    <t>行政人员公务交通补贴</t>
  </si>
  <si>
    <t>30239</t>
  </si>
  <si>
    <t>其他交通费用</t>
  </si>
  <si>
    <t>530926210000000002682</t>
  </si>
  <si>
    <t>离退休费</t>
  </si>
  <si>
    <t>行政单位离退休</t>
  </si>
  <si>
    <t>30302</t>
  </si>
  <si>
    <t>退休费</t>
  </si>
  <si>
    <t>530926231100001432014</t>
  </si>
  <si>
    <t>地质灾害监测员</t>
  </si>
  <si>
    <t>地质灾害防治</t>
  </si>
  <si>
    <t>30305</t>
  </si>
  <si>
    <t>生活补助</t>
  </si>
  <si>
    <t>530926231100001432004</t>
  </si>
  <si>
    <t>其他部门临聘人员</t>
  </si>
  <si>
    <t>530926231100001432015</t>
  </si>
  <si>
    <t>公益性岗位住房公积金</t>
  </si>
  <si>
    <t>530926231100001432016</t>
  </si>
  <si>
    <t>机关事业单位职工遗属生活补助</t>
  </si>
  <si>
    <t>死亡抚恤</t>
  </si>
  <si>
    <t>530926231100001518448</t>
  </si>
  <si>
    <t>养老保险2022年清缴资金</t>
  </si>
  <si>
    <t>530926231100001526133</t>
  </si>
  <si>
    <t>机关事业单位职业年金记实资金</t>
  </si>
  <si>
    <t>机关事业单位职业年金缴费支出</t>
  </si>
  <si>
    <t>30109</t>
  </si>
  <si>
    <t>职业年金缴费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</si>
  <si>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</si>
  <si>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</si>
  <si>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</si>
  <si>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</si>
  <si>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</si>
  <si>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</si>
  <si>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</si>
  <si>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被征地农民养老保险保障经费</t>
  </si>
  <si>
    <t>民生类</t>
  </si>
  <si>
    <t>530926231100001638006</t>
  </si>
  <si>
    <t>补助被征地农民支出</t>
  </si>
  <si>
    <t>31010</t>
  </si>
  <si>
    <t>安置补助</t>
  </si>
  <si>
    <t>耿马孟定等2个乡镇河西等2个村土地整治项目经费</t>
  </si>
  <si>
    <t>专项业务类</t>
  </si>
  <si>
    <t>530926211100000197531</t>
  </si>
  <si>
    <t>自然资源利用与保护</t>
  </si>
  <si>
    <t>31005</t>
  </si>
  <si>
    <t>基础设施建设</t>
  </si>
  <si>
    <t>耿马县第十四、十五批次城镇建设用地报批经费</t>
  </si>
  <si>
    <t>事业发展类</t>
  </si>
  <si>
    <t>530926231100001349156</t>
  </si>
  <si>
    <t>其他城市基础设施配套费安排的支出</t>
  </si>
  <si>
    <t>30227</t>
  </si>
  <si>
    <t>委托业务费</t>
  </si>
  <si>
    <t>耿马县耿马镇允楞村、勐撒镇芒茂村、勐永镇帮令村土地整治（提质改造）项目经费</t>
  </si>
  <si>
    <t>530926221100000970354</t>
  </si>
  <si>
    <t>耿马县贺派乡班卖村土地整治（提质改造）项目专项资金</t>
  </si>
  <si>
    <t>530926211100000200886</t>
  </si>
  <si>
    <t>耿马县十三、十九批次城镇建设用地报批经费</t>
  </si>
  <si>
    <t>530926231100001349154</t>
  </si>
  <si>
    <t>其他政府性基金安排的支出</t>
  </si>
  <si>
    <t>耿马县四排山、勐撒补充耕地项目经费</t>
  </si>
  <si>
    <t>530926211100000197672</t>
  </si>
  <si>
    <t>孟定“情人湖”项目耕地占用税资金</t>
  </si>
  <si>
    <t>530926231100001714963</t>
  </si>
  <si>
    <t>30240</t>
  </si>
  <si>
    <t>税金及附加费用</t>
  </si>
  <si>
    <t>瑞丽至孟连高速公路耿马段征地拆迁补偿资金</t>
  </si>
  <si>
    <t>530926231100001734064</t>
  </si>
  <si>
    <t>31009</t>
  </si>
  <si>
    <t>土地补偿</t>
  </si>
  <si>
    <t>土地整治等项目专项资金</t>
  </si>
  <si>
    <t>530926231100001734135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</si>
  <si>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</si>
  <si>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</si>
  <si>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</si>
  <si>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</si>
  <si>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</si>
  <si>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</si>
  <si>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</si>
  <si>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</si>
  <si>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</si>
  <si>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</si>
  <si>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</si>
  <si>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</si>
  <si>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耿马县第十四、十五批次城镇建设用地报批经费</t>
  </si>
  <si>
    <t>上级已批复成片开发区域面积514.4805亩，为保障项目依法依规用地，需聘请中介公司开展第十四、十五批次城镇建设用地报批工作。</t>
  </si>
  <si>
    <t xml:space="preserve">    产出指标</t>
  </si>
  <si>
    <t>数量指标</t>
  </si>
  <si>
    <t>批复开发区域面积</t>
  </si>
  <si>
    <t>=</t>
  </si>
  <si>
    <t>514.4805</t>
  </si>
  <si>
    <t>亩</t>
  </si>
  <si>
    <t>定量指标</t>
  </si>
  <si>
    <t>质量指标</t>
  </si>
  <si>
    <t>通过省级批复</t>
  </si>
  <si>
    <t>%</t>
  </si>
  <si>
    <t>时效指标</t>
  </si>
  <si>
    <t>按要求时限编制报批资料</t>
  </si>
  <si>
    <t xml:space="preserve">    效益指标</t>
  </si>
  <si>
    <t>社会效益指标</t>
  </si>
  <si>
    <t>保障重点项目用地</t>
  </si>
  <si>
    <t xml:space="preserve">    满意度指标</t>
  </si>
  <si>
    <t>服务对象满意度指标</t>
  </si>
  <si>
    <t>相关部门满意度</t>
  </si>
  <si>
    <t>&gt;=</t>
  </si>
  <si>
    <t>90</t>
  </si>
  <si>
    <t xml:space="preserve">  瑞孟高速公路耿马段征地拆迁补偿资金</t>
  </si>
  <si>
    <t>530926231100001615126</t>
  </si>
  <si>
    <t>兑付瑞孟高速公路征地拆迁补偿费，推进工程建设工作顺利开展，维护社会稳定。</t>
  </si>
  <si>
    <t>完成1条高速公路征地兑付工作</t>
  </si>
  <si>
    <t>完成补偿资金兑付</t>
  </si>
  <si>
    <t>按补偿方案完成兑付工作</t>
  </si>
  <si>
    <t>维护社会稳定</t>
  </si>
  <si>
    <t>可持续影响指标</t>
  </si>
  <si>
    <t>保障工程顺利实施，促进发展</t>
  </si>
  <si>
    <t>受益群众满意度</t>
  </si>
  <si>
    <t xml:space="preserve">  孟定“情人湖”项目耕地占用税资金</t>
  </si>
  <si>
    <t>依据临沧市人民政府临政复[2023]3号批复，依法依规完善用地手续。</t>
  </si>
  <si>
    <t>批复项目用地</t>
  </si>
  <si>
    <t>批次</t>
  </si>
  <si>
    <t>完成缴纳税额</t>
  </si>
  <si>
    <t>缴纳税额</t>
  </si>
  <si>
    <t>按要求时限缴纳</t>
  </si>
  <si>
    <t>依法依规完善用地手续</t>
  </si>
  <si>
    <t xml:space="preserve">  土地整治专项资金</t>
  </si>
  <si>
    <t>530926221100000704449</t>
  </si>
  <si>
    <t>开展补充耕地、提质改造等土地整治项目建设，改善农民生产生活条件，增加收入。</t>
  </si>
  <si>
    <t>按设计完成土地整治项目工程量</t>
  </si>
  <si>
    <t>100</t>
  </si>
  <si>
    <t>按设计完成土地整治项目</t>
  </si>
  <si>
    <t>通过验收</t>
  </si>
  <si>
    <t>提高耕地质量等别，改善农民生产生活条件，增加收入</t>
  </si>
  <si>
    <t>&gt;</t>
  </si>
  <si>
    <t>生态效益指标</t>
  </si>
  <si>
    <t>改善生态环境</t>
  </si>
  <si>
    <t>效果显著</t>
  </si>
  <si>
    <t>群众满意度</t>
  </si>
  <si>
    <t xml:space="preserve">  耿马县四排山、勐撒补充耕地项目经费</t>
  </si>
  <si>
    <t>通过土地开发整治，农田基础设施完善，项目区耕地质量得到提高，改善农民生产生活条件，确保我县建设用地指标，保障项目顺利推进。</t>
  </si>
  <si>
    <t>按设计完成项目</t>
  </si>
  <si>
    <t>个</t>
  </si>
  <si>
    <t>通过整治，增加耕地面积并配套相应的水利设施</t>
  </si>
  <si>
    <t>改善耕地耕种条件满意度</t>
  </si>
  <si>
    <t>优</t>
  </si>
  <si>
    <t xml:space="preserve">  耿马县十三、十九批次城镇建设用地报批经费</t>
  </si>
  <si>
    <t>依法依规完善用地手续，保障全县重大项目用地。</t>
  </si>
  <si>
    <t>按要求提交报批资料</t>
  </si>
  <si>
    <t>按要求时限上报</t>
  </si>
  <si>
    <t>经济效益指标</t>
  </si>
  <si>
    <t>项目用地获得批复，供地后可增加地方财政收入</t>
  </si>
  <si>
    <t>增加地方财政收入</t>
  </si>
  <si>
    <t>保障各类重点项目依法依规用地</t>
  </si>
  <si>
    <t xml:space="preserve">  瑞丽至孟连高速公路耿马段征地拆迁补偿资金</t>
  </si>
  <si>
    <t>兑付瑞孟高速公路征地拆迁补偿费，加快推进工程建设工作顺利开展，维护社会稳定。</t>
  </si>
  <si>
    <t>1条高速公路</t>
  </si>
  <si>
    <t>条</t>
  </si>
  <si>
    <t>保障工程顺利实施，促进社会发展</t>
  </si>
  <si>
    <t>促进社会发展</t>
  </si>
  <si>
    <t xml:space="preserve">  耿马县耿马镇允楞村、勐撒镇芒茂村、勐永镇帮令村土地整治（提质改造）项目经费</t>
  </si>
  <si>
    <t>开展土地整治提质改造项目，完善耕地灌排设施和道路交通网络，改善农民生产条件，切实增加农民收入，增强地方经济实力。</t>
  </si>
  <si>
    <t>按设计完成工程量</t>
  </si>
  <si>
    <t>改善生产生活条件</t>
  </si>
  <si>
    <t xml:space="preserve">  耿马县贺派乡班卖村土地整治（提质改造）项目专项资金</t>
  </si>
  <si>
    <t>通过土地开发整治，农田基础设施完善，项目区耕地质量得到提高，改善农民生产生活条件.</t>
  </si>
  <si>
    <t>按设计按质按量完成工程项目</t>
  </si>
  <si>
    <t>按设计要求</t>
  </si>
  <si>
    <t>提高耕地质量等别</t>
  </si>
  <si>
    <t>定性指标</t>
  </si>
  <si>
    <t>90%</t>
  </si>
  <si>
    <t xml:space="preserve">  土地整治等项目专项资金</t>
  </si>
  <si>
    <t>开展实施土地整治、增减挂钩、规划等工作，改善生产生活条件，推动社会经济不断发展。</t>
  </si>
  <si>
    <t>按设计完成项目工程量</t>
  </si>
  <si>
    <t>改善条件，推动社会发展</t>
  </si>
  <si>
    <t xml:space="preserve">  耿马孟定等2个乡镇河西等2个村土地整治项目经费</t>
  </si>
  <si>
    <t>按照设计完成土地整治项目</t>
  </si>
  <si>
    <t xml:space="preserve">  被征地农民养老保险保障经费</t>
  </si>
  <si>
    <t>保障被征地农民基本养老</t>
  </si>
  <si>
    <t>按要求完成缴纳</t>
  </si>
  <si>
    <t>成本指标</t>
  </si>
  <si>
    <t>按标准核算</t>
  </si>
  <si>
    <t>核算标准</t>
  </si>
  <si>
    <t>促进可持续发展</t>
  </si>
  <si>
    <t>预算06表</t>
  </si>
  <si>
    <t>政府性基金预算支出预算表</t>
  </si>
  <si>
    <t>单位名称：国库处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</si>
  <si>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</si>
  <si>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</si>
  <si>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</si>
  <si>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</si>
  <si>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补助被征地农民支出</t>
  </si>
  <si>
    <t xml:space="preserve">    城市基础设施配套费安排的支出</t>
  </si>
  <si>
    <t xml:space="preserve">      其他城市基础设施配套费安排的支出</t>
  </si>
  <si>
    <t xml:space="preserve">  其他支出</t>
  </si>
  <si>
    <t xml:space="preserve">    其他政府性基金及对应专项债务收入安排的支出</t>
  </si>
  <si>
    <t xml:space="preserve">      其他政府性基金安排的支出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</si>
  <si>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</si>
  <si>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</si>
  <si>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</si>
  <si>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</si>
  <si>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</si>
  <si>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</si>
  <si>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</si>
  <si>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</si>
  <si>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</si>
  <si>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</si>
  <si>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</si>
  <si>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注：本单位没有部门政府采购预算，故本表无数据。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</si>
  <si>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</si>
  <si>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</si>
  <si>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</si>
  <si>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</si>
  <si>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</si>
  <si>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</si>
  <si>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</si>
  <si>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</si>
  <si>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注：本单位没有部门政府购买服务预算，故本表无数据。</t>
  </si>
  <si>
    <t>预算09-1表</t>
  </si>
  <si>
    <t>县对下转移支付预算表</t>
  </si>
  <si>
    <t>单位名称（项目）</t>
  </si>
  <si>
    <t>地区</t>
  </si>
  <si>
    <t>政府性基金</t>
  </si>
  <si>
    <t>勐永</t>
  </si>
  <si>
    <t>勐撒</t>
  </si>
  <si>
    <t>大兴</t>
  </si>
  <si>
    <t>芒洪</t>
  </si>
  <si>
    <t>四排山</t>
  </si>
  <si>
    <t>耿马镇</t>
  </si>
  <si>
    <t>贺派</t>
  </si>
  <si>
    <t>勐简</t>
  </si>
  <si>
    <t>孟定</t>
  </si>
  <si>
    <t>注：因本单位没有对下转移支付，故本表无数据。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</si>
  <si>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</si>
  <si>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</si>
  <si>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</si>
  <si>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</si>
  <si>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</si>
  <si>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</si>
  <si>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</si>
  <si>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</si>
  <si>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</si>
  <si>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</si>
  <si>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</si>
  <si>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注：本单位没有新增资产预算，故本表无数据。</t>
  </si>
  <si>
    <t>预算11表</t>
  </si>
  <si>
    <t>上级补助项目支出预算表</t>
  </si>
  <si>
    <t>上级补助</t>
  </si>
  <si>
    <t>注：本单位没有上级补助项目预算，故本表无数据。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</si>
  <si>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</si>
  <si>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</si>
  <si>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</si>
  <si>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</si>
  <si>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</si>
  <si>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</si>
  <si>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注：本单位没有部门项目中期规划预算，故本表无数据。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</si>
</sst>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-#,##0.00\ "/>
  </numFmts>
  <fonts count="39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21" applyNumberFormat="0" applyAlignment="0" applyProtection="0">
      <alignment vertical="center"/>
    </xf>
    <xf numFmtId="0" fontId="32" fillId="11" borderId="17" applyNumberFormat="0" applyAlignment="0" applyProtection="0">
      <alignment vertical="center"/>
    </xf>
    <xf numFmtId="0" fontId="33" fillId="12" borderId="2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>
      <alignment vertical="top"/>
      <protection locked="0"/>
    </xf>
  </cellStyleXfs>
  <cellXfs count="2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6" fillId="0" borderId="11" xfId="49" applyFont="1" applyFill="1" applyBorder="1" applyAlignment="1" applyProtection="1">
      <alignment vertical="top"/>
      <protection locked="0"/>
    </xf>
    <xf numFmtId="0" fontId="9" fillId="0" borderId="9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4" xfId="49" applyFont="1" applyFill="1" applyBorder="1" applyAlignment="1" applyProtection="1">
      <alignment horizontal="left" vertical="center" wrapText="1"/>
    </xf>
    <xf numFmtId="0" fontId="4" fillId="0" borderId="14" xfId="49" applyFont="1" applyFill="1" applyBorder="1" applyAlignment="1" applyProtection="1">
      <alignment horizontal="right" vertical="center"/>
      <protection locked="0"/>
    </xf>
    <xf numFmtId="0" fontId="4" fillId="0" borderId="14" xfId="49" applyFont="1" applyFill="1" applyBorder="1" applyAlignment="1" applyProtection="1">
      <alignment horizontal="left" vertical="center" wrapText="1"/>
      <protection locked="0"/>
    </xf>
    <xf numFmtId="0" fontId="4" fillId="0" borderId="14" xfId="49" applyFont="1" applyFill="1" applyBorder="1" applyAlignment="1" applyProtection="1">
      <alignment horizontal="right" vertical="center"/>
    </xf>
    <xf numFmtId="0" fontId="4" fillId="0" borderId="15" xfId="49" applyFont="1" applyFill="1" applyBorder="1" applyAlignment="1" applyProtection="1">
      <alignment horizontal="center" vertical="center"/>
    </xf>
    <xf numFmtId="0" fontId="4" fillId="0" borderId="16" xfId="49" applyFont="1" applyFill="1" applyBorder="1" applyAlignment="1" applyProtection="1">
      <alignment horizontal="left" vertical="center"/>
    </xf>
    <xf numFmtId="0" fontId="4" fillId="0" borderId="14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6" xfId="49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 applyProtection="1">
      <alignment horizontal="center" vertical="center"/>
      <protection locked="0"/>
    </xf>
    <xf numFmtId="0" fontId="9" fillId="0" borderId="16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176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6" xfId="49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4" xfId="49" applyNumberFormat="1" applyFont="1" applyFill="1" applyBorder="1" applyAlignment="1" applyProtection="1">
      <alignment horizontal="center" vertical="center"/>
      <protection locked="0"/>
    </xf>
    <xf numFmtId="3" fontId="2" fillId="0" borderId="14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5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4" fontId="16" fillId="0" borderId="15" xfId="49" applyNumberFormat="1" applyFont="1" applyFill="1" applyBorder="1" applyAlignment="1" applyProtection="1">
      <alignment horizontal="right" vertical="center"/>
    </xf>
    <xf numFmtId="43" fontId="16" fillId="0" borderId="7" xfId="8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5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3" fontId="16" fillId="0" borderId="7" xfId="8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3" workbookViewId="0">
      <selection activeCell="A2" sqref="A2:D2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6" customWidth="1"/>
    <col min="6" max="16384" width="8" style="36"/>
  </cols>
  <sheetData>
    <row r="1" ht="13.5" customHeight="1" spans="1:4">
      <c r="A1" s="215" t="s">
        <v>0</v>
      </c>
      <c r="B1" s="3"/>
      <c r="C1" s="3"/>
      <c r="D1" s="108" t="s">
        <v>1</v>
      </c>
    </row>
    <row r="2" ht="36" customHeight="1" spans="1:4">
      <c r="A2" s="51" t="s">
        <v>2</v>
      </c>
      <c r="B2" s="216"/>
      <c r="C2" s="216"/>
      <c r="D2" s="216"/>
    </row>
    <row r="3" ht="21" customHeight="1" spans="1:4">
      <c r="A3" s="39" t="s">
        <v>3</v>
      </c>
      <c r="B3" s="168"/>
      <c r="C3" s="168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45" t="s">
        <v>10</v>
      </c>
      <c r="B7" s="124">
        <v>12560524.15</v>
      </c>
      <c r="C7" s="145" t="s">
        <v>11</v>
      </c>
      <c r="D7" s="46" t="s">
        <v>12</v>
      </c>
    </row>
    <row r="8" ht="20.25" customHeight="1" spans="1:4">
      <c r="A8" s="145" t="s">
        <v>13</v>
      </c>
      <c r="B8" s="124">
        <v>22381061</v>
      </c>
      <c r="C8" s="145" t="s">
        <v>14</v>
      </c>
      <c r="D8" s="46"/>
    </row>
    <row r="9" ht="20.25" customHeight="1" spans="1:4">
      <c r="A9" s="145" t="s">
        <v>15</v>
      </c>
      <c r="B9" s="124"/>
      <c r="C9" s="145" t="s">
        <v>16</v>
      </c>
      <c r="D9" s="46"/>
    </row>
    <row r="10" ht="20.25" customHeight="1" spans="1:4">
      <c r="A10" s="145" t="s">
        <v>17</v>
      </c>
      <c r="B10" s="122"/>
      <c r="C10" s="145" t="s">
        <v>18</v>
      </c>
      <c r="D10" s="46"/>
    </row>
    <row r="11" ht="21.75" customHeight="1" spans="1:4">
      <c r="A11" s="24" t="s">
        <v>19</v>
      </c>
      <c r="B11" s="124">
        <v>3448352.15</v>
      </c>
      <c r="C11" s="145" t="s">
        <v>20</v>
      </c>
      <c r="D11" s="46"/>
    </row>
    <row r="12" ht="20.25" customHeight="1" spans="1:4">
      <c r="A12" s="24" t="s">
        <v>21</v>
      </c>
      <c r="B12" s="122"/>
      <c r="C12" s="145" t="s">
        <v>22</v>
      </c>
      <c r="D12" s="46"/>
    </row>
    <row r="13" ht="20.25" customHeight="1" spans="1:4">
      <c r="A13" s="24" t="s">
        <v>23</v>
      </c>
      <c r="B13" s="122"/>
      <c r="C13" s="145" t="s">
        <v>24</v>
      </c>
      <c r="D13" s="46"/>
    </row>
    <row r="14" ht="20.25" customHeight="1" spans="1:4">
      <c r="A14" s="24" t="s">
        <v>25</v>
      </c>
      <c r="B14" s="122"/>
      <c r="C14" s="145" t="s">
        <v>26</v>
      </c>
      <c r="D14" s="124">
        <v>2312247.87</v>
      </c>
    </row>
    <row r="15" ht="21" customHeight="1" spans="1:4">
      <c r="A15" s="217" t="s">
        <v>27</v>
      </c>
      <c r="B15" s="122"/>
      <c r="C15" s="145" t="s">
        <v>28</v>
      </c>
      <c r="D15" s="124">
        <v>503859.22</v>
      </c>
    </row>
    <row r="16" ht="21" customHeight="1" spans="1:4">
      <c r="A16" s="217" t="s">
        <v>29</v>
      </c>
      <c r="B16" s="218"/>
      <c r="C16" s="145" t="s">
        <v>30</v>
      </c>
      <c r="D16" s="171"/>
    </row>
    <row r="17" ht="21" customHeight="1" spans="1:4">
      <c r="A17" s="217" t="s">
        <v>31</v>
      </c>
      <c r="B17" s="124">
        <v>3448352.15</v>
      </c>
      <c r="C17" s="145" t="s">
        <v>32</v>
      </c>
      <c r="D17" s="124">
        <v>7400000</v>
      </c>
    </row>
    <row r="18" s="36" customFormat="1" ht="21" customHeight="1" spans="1:4">
      <c r="A18" s="217"/>
      <c r="B18" s="218"/>
      <c r="C18" s="145" t="s">
        <v>33</v>
      </c>
      <c r="D18" s="171"/>
    </row>
    <row r="19" s="36" customFormat="1" ht="21" customHeight="1" spans="1:4">
      <c r="A19" s="217"/>
      <c r="B19" s="218"/>
      <c r="C19" s="145" t="s">
        <v>34</v>
      </c>
      <c r="D19" s="171"/>
    </row>
    <row r="20" s="36" customFormat="1" ht="21" customHeight="1" spans="1:4">
      <c r="A20" s="217"/>
      <c r="B20" s="218"/>
      <c r="C20" s="145" t="s">
        <v>35</v>
      </c>
      <c r="D20" s="171"/>
    </row>
    <row r="21" s="36" customFormat="1" ht="21" customHeight="1" spans="1:4">
      <c r="A21" s="217"/>
      <c r="B21" s="218"/>
      <c r="C21" s="145" t="s">
        <v>36</v>
      </c>
      <c r="D21" s="171"/>
    </row>
    <row r="22" s="36" customFormat="1" ht="21" customHeight="1" spans="1:4">
      <c r="A22" s="217"/>
      <c r="B22" s="218"/>
      <c r="C22" s="145" t="s">
        <v>37</v>
      </c>
      <c r="D22" s="171"/>
    </row>
    <row r="23" s="36" customFormat="1" ht="21" customHeight="1" spans="1:4">
      <c r="A23" s="217"/>
      <c r="B23" s="218"/>
      <c r="C23" s="145" t="s">
        <v>38</v>
      </c>
      <c r="D23" s="171"/>
    </row>
    <row r="24" s="36" customFormat="1" ht="21" customHeight="1" spans="1:4">
      <c r="A24" s="217"/>
      <c r="B24" s="218"/>
      <c r="C24" s="145" t="s">
        <v>39</v>
      </c>
      <c r="D24" s="124">
        <v>12310100.89</v>
      </c>
    </row>
    <row r="25" s="36" customFormat="1" ht="21" customHeight="1" spans="1:4">
      <c r="A25" s="217"/>
      <c r="B25" s="218"/>
      <c r="C25" s="145" t="s">
        <v>40</v>
      </c>
      <c r="D25" s="124">
        <v>787468.32</v>
      </c>
    </row>
    <row r="26" s="36" customFormat="1" ht="21" customHeight="1" spans="1:4">
      <c r="A26" s="217"/>
      <c r="B26" s="218"/>
      <c r="C26" s="145" t="s">
        <v>41</v>
      </c>
      <c r="D26" s="171"/>
    </row>
    <row r="27" s="36" customFormat="1" ht="21" customHeight="1" spans="1:4">
      <c r="A27" s="217"/>
      <c r="B27" s="218"/>
      <c r="C27" s="145" t="s">
        <v>42</v>
      </c>
      <c r="D27" s="124">
        <v>95200</v>
      </c>
    </row>
    <row r="28" s="36" customFormat="1" ht="21" customHeight="1" spans="1:4">
      <c r="A28" s="217"/>
      <c r="B28" s="218"/>
      <c r="C28" s="145" t="s">
        <v>43</v>
      </c>
      <c r="D28" s="171"/>
    </row>
    <row r="29" s="36" customFormat="1" ht="21" customHeight="1" spans="1:4">
      <c r="A29" s="217"/>
      <c r="B29" s="218"/>
      <c r="C29" s="145" t="s">
        <v>44</v>
      </c>
      <c r="D29" s="124">
        <v>14981061</v>
      </c>
    </row>
    <row r="30" ht="20.25" customHeight="1" spans="1:4">
      <c r="A30" s="219" t="s">
        <v>45</v>
      </c>
      <c r="B30" s="220">
        <f>SUM(B7+B8+B11)</f>
        <v>38389937.3</v>
      </c>
      <c r="C30" s="170" t="s">
        <v>46</v>
      </c>
      <c r="D30" s="221">
        <f>SUM(D7:D29)</f>
        <v>38389937.3</v>
      </c>
    </row>
    <row r="31" ht="20.25" customHeight="1" spans="1:4">
      <c r="A31" s="222" t="s">
        <v>47</v>
      </c>
      <c r="B31" s="223"/>
      <c r="C31" s="145" t="s">
        <v>48</v>
      </c>
      <c r="D31" s="46" t="s">
        <v>49</v>
      </c>
    </row>
    <row r="32" ht="20.25" customHeight="1" spans="1:4">
      <c r="A32" s="224" t="s">
        <v>50</v>
      </c>
      <c r="B32" s="220">
        <f>SUM(B30+B31)</f>
        <v>38389937.3</v>
      </c>
      <c r="C32" s="170" t="s">
        <v>51</v>
      </c>
      <c r="D32" s="225">
        <f>SUM(D30)</f>
        <v>38389937.3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6"/>
  <sheetViews>
    <sheetView workbookViewId="0">
      <selection activeCell="A3" sqref="A3:C3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9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461</v>
      </c>
    </row>
    <row r="2" ht="26.25" customHeight="1" spans="1:6">
      <c r="A2" s="113" t="s">
        <v>462</v>
      </c>
      <c r="B2" s="113" t="s">
        <v>462</v>
      </c>
      <c r="C2" s="114"/>
      <c r="D2" s="115"/>
      <c r="E2" s="115"/>
      <c r="F2" s="115"/>
    </row>
    <row r="3" ht="13.5" customHeight="1" spans="1:6">
      <c r="A3" s="6" t="s">
        <v>3</v>
      </c>
      <c r="B3" s="6" t="s">
        <v>463</v>
      </c>
      <c r="C3" s="110"/>
      <c r="D3" s="112"/>
      <c r="E3" s="112"/>
      <c r="F3" s="108" t="s">
        <v>4</v>
      </c>
    </row>
    <row r="4" ht="19.5" customHeight="1" spans="1:6">
      <c r="A4" s="116" t="s">
        <v>464</v>
      </c>
      <c r="B4" s="117" t="s">
        <v>75</v>
      </c>
      <c r="C4" s="116" t="s">
        <v>76</v>
      </c>
      <c r="D4" s="12" t="s">
        <v>465</v>
      </c>
      <c r="E4" s="13"/>
      <c r="F4" s="14"/>
    </row>
    <row r="5" ht="18.75" customHeight="1" spans="1:6">
      <c r="A5" s="118"/>
      <c r="B5" s="119"/>
      <c r="C5" s="118"/>
      <c r="D5" s="17" t="s">
        <v>57</v>
      </c>
      <c r="E5" s="12" t="s">
        <v>78</v>
      </c>
      <c r="F5" s="17" t="s">
        <v>79</v>
      </c>
    </row>
    <row r="6" ht="18.75" customHeight="1" spans="1:6">
      <c r="A6" s="55">
        <v>1</v>
      </c>
      <c r="B6" s="120" t="s">
        <v>186</v>
      </c>
      <c r="C6" s="55">
        <v>3</v>
      </c>
      <c r="D6" s="67">
        <v>4</v>
      </c>
      <c r="E6" s="67">
        <v>5</v>
      </c>
      <c r="F6" s="67">
        <v>6</v>
      </c>
    </row>
    <row r="7" ht="18.75" customHeight="1" spans="1:6">
      <c r="A7" s="121" t="s">
        <v>72</v>
      </c>
      <c r="B7" s="121"/>
      <c r="C7" s="121"/>
      <c r="D7" s="122">
        <v>22381061</v>
      </c>
      <c r="E7" s="123"/>
      <c r="F7" s="123">
        <v>22381061</v>
      </c>
    </row>
    <row r="8" ht="18.75" customHeight="1" spans="1:6">
      <c r="A8" s="121"/>
      <c r="B8" s="121" t="s">
        <v>110</v>
      </c>
      <c r="C8" s="121" t="s">
        <v>466</v>
      </c>
      <c r="D8" s="124">
        <v>7400000</v>
      </c>
      <c r="E8" s="125"/>
      <c r="F8" s="125">
        <v>7400000</v>
      </c>
    </row>
    <row r="9" ht="18.75" customHeight="1" spans="1:6">
      <c r="A9" s="126"/>
      <c r="B9" s="121" t="s">
        <v>112</v>
      </c>
      <c r="C9" s="121" t="s">
        <v>467</v>
      </c>
      <c r="D9" s="124">
        <v>6900000</v>
      </c>
      <c r="E9" s="125"/>
      <c r="F9" s="125">
        <v>6900000</v>
      </c>
    </row>
    <row r="10" ht="18.75" customHeight="1" spans="1:6">
      <c r="A10" s="126"/>
      <c r="B10" s="121" t="s">
        <v>114</v>
      </c>
      <c r="C10" s="121" t="s">
        <v>468</v>
      </c>
      <c r="D10" s="124">
        <v>6900000</v>
      </c>
      <c r="E10" s="125"/>
      <c r="F10" s="125">
        <v>6900000</v>
      </c>
    </row>
    <row r="11" ht="18.75" customHeight="1" spans="1:6">
      <c r="A11" s="126"/>
      <c r="B11" s="121" t="s">
        <v>116</v>
      </c>
      <c r="C11" s="121" t="s">
        <v>469</v>
      </c>
      <c r="D11" s="124">
        <v>500000</v>
      </c>
      <c r="E11" s="125"/>
      <c r="F11" s="125">
        <v>500000</v>
      </c>
    </row>
    <row r="12" ht="29" customHeight="1" spans="1:6">
      <c r="A12" s="126"/>
      <c r="B12" s="121" t="s">
        <v>118</v>
      </c>
      <c r="C12" s="121" t="s">
        <v>470</v>
      </c>
      <c r="D12" s="124">
        <v>500000</v>
      </c>
      <c r="E12" s="125"/>
      <c r="F12" s="125">
        <v>500000</v>
      </c>
    </row>
    <row r="13" ht="18.75" customHeight="1" spans="1:6">
      <c r="A13" s="126"/>
      <c r="B13" s="121" t="s">
        <v>140</v>
      </c>
      <c r="C13" s="121" t="s">
        <v>471</v>
      </c>
      <c r="D13" s="124">
        <v>14981061</v>
      </c>
      <c r="E13" s="125"/>
      <c r="F13" s="125">
        <v>14981061</v>
      </c>
    </row>
    <row r="14" ht="36" customHeight="1" spans="1:6">
      <c r="A14" s="126"/>
      <c r="B14" s="121" t="s">
        <v>141</v>
      </c>
      <c r="C14" s="121" t="s">
        <v>472</v>
      </c>
      <c r="D14" s="124">
        <v>14981061</v>
      </c>
      <c r="E14" s="125"/>
      <c r="F14" s="125">
        <v>14981061</v>
      </c>
    </row>
    <row r="15" ht="18.75" customHeight="1" spans="1:6">
      <c r="A15" s="126"/>
      <c r="B15" s="121" t="s">
        <v>143</v>
      </c>
      <c r="C15" s="121" t="s">
        <v>473</v>
      </c>
      <c r="D15" s="124">
        <v>14981061</v>
      </c>
      <c r="E15" s="125"/>
      <c r="F15" s="125">
        <v>14981061</v>
      </c>
    </row>
    <row r="16" ht="18.75" customHeight="1" spans="1:6">
      <c r="A16" s="127" t="s">
        <v>145</v>
      </c>
      <c r="B16" s="127"/>
      <c r="C16" s="128" t="s">
        <v>145</v>
      </c>
      <c r="D16" s="124">
        <v>22381061</v>
      </c>
      <c r="E16" s="125"/>
      <c r="F16" s="125">
        <v>22381061</v>
      </c>
    </row>
  </sheetData>
  <mergeCells count="7">
    <mergeCell ref="A2:F2"/>
    <mergeCell ref="A3:C3"/>
    <mergeCell ref="D4:F4"/>
    <mergeCell ref="A16:C16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C21" sqref="C21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/>
      <c r="R1" s="37" t="s">
        <v>474</v>
      </c>
    </row>
    <row r="2" ht="27.75" customHeight="1" spans="1:18">
      <c r="A2" s="38" t="s">
        <v>475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2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72"/>
      <c r="P3" s="72"/>
      <c r="Q3" s="72"/>
      <c r="R3" s="108" t="s">
        <v>193</v>
      </c>
    </row>
    <row r="4" ht="15.75" customHeight="1" spans="1:18">
      <c r="A4" s="11" t="s">
        <v>476</v>
      </c>
      <c r="B4" s="80" t="s">
        <v>477</v>
      </c>
      <c r="C4" s="80" t="s">
        <v>478</v>
      </c>
      <c r="D4" s="80" t="s">
        <v>479</v>
      </c>
      <c r="E4" s="80" t="s">
        <v>480</v>
      </c>
      <c r="F4" s="80" t="s">
        <v>481</v>
      </c>
      <c r="G4" s="41" t="s">
        <v>209</v>
      </c>
      <c r="H4" s="41"/>
      <c r="I4" s="41"/>
      <c r="J4" s="41"/>
      <c r="K4" s="99"/>
      <c r="L4" s="41"/>
      <c r="M4" s="41"/>
      <c r="N4" s="41"/>
      <c r="O4" s="100"/>
      <c r="P4" s="99"/>
      <c r="Q4" s="100"/>
      <c r="R4" s="42"/>
    </row>
    <row r="5" ht="17.25" customHeight="1" spans="1:18">
      <c r="A5" s="16"/>
      <c r="B5" s="82"/>
      <c r="C5" s="82"/>
      <c r="D5" s="82"/>
      <c r="E5" s="82"/>
      <c r="F5" s="82"/>
      <c r="G5" s="82" t="s">
        <v>57</v>
      </c>
      <c r="H5" s="82" t="s">
        <v>60</v>
      </c>
      <c r="I5" s="82" t="s">
        <v>482</v>
      </c>
      <c r="J5" s="82" t="s">
        <v>483</v>
      </c>
      <c r="K5" s="83" t="s">
        <v>484</v>
      </c>
      <c r="L5" s="101" t="s">
        <v>64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217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5" customHeight="1" spans="1:18">
      <c r="A7" s="20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ht="21" customHeight="1" spans="1:18">
      <c r="A8" s="87" t="s">
        <v>12</v>
      </c>
      <c r="B8" s="88"/>
      <c r="C8" s="88"/>
      <c r="D8" s="88"/>
      <c r="E8" s="91"/>
      <c r="F8" s="89" t="s">
        <v>12</v>
      </c>
      <c r="G8" s="89" t="s">
        <v>12</v>
      </c>
      <c r="H8" s="89" t="s">
        <v>12</v>
      </c>
      <c r="I8" s="89" t="s">
        <v>12</v>
      </c>
      <c r="J8" s="89" t="s">
        <v>12</v>
      </c>
      <c r="K8" s="89" t="s">
        <v>12</v>
      </c>
      <c r="L8" s="89" t="s">
        <v>12</v>
      </c>
      <c r="M8" s="89" t="s">
        <v>12</v>
      </c>
      <c r="N8" s="89" t="s">
        <v>12</v>
      </c>
      <c r="O8" s="50" t="s">
        <v>12</v>
      </c>
      <c r="P8" s="89" t="s">
        <v>12</v>
      </c>
      <c r="Q8" s="89" t="s">
        <v>12</v>
      </c>
      <c r="R8" s="89" t="s">
        <v>12</v>
      </c>
    </row>
    <row r="9" ht="25.5" customHeight="1" spans="1:18">
      <c r="A9" s="87" t="s">
        <v>12</v>
      </c>
      <c r="B9" s="88" t="s">
        <v>12</v>
      </c>
      <c r="C9" s="88" t="s">
        <v>12</v>
      </c>
      <c r="D9" s="88" t="s">
        <v>12</v>
      </c>
      <c r="E9" s="91" t="s">
        <v>12</v>
      </c>
      <c r="F9" s="91" t="s">
        <v>12</v>
      </c>
      <c r="G9" s="91" t="s">
        <v>12</v>
      </c>
      <c r="H9" s="91" t="s">
        <v>12</v>
      </c>
      <c r="I9" s="91" t="s">
        <v>12</v>
      </c>
      <c r="J9" s="91" t="s">
        <v>12</v>
      </c>
      <c r="K9" s="89" t="s">
        <v>12</v>
      </c>
      <c r="L9" s="91" t="s">
        <v>12</v>
      </c>
      <c r="M9" s="91" t="s">
        <v>12</v>
      </c>
      <c r="N9" s="91" t="s">
        <v>12</v>
      </c>
      <c r="O9" s="50" t="s">
        <v>12</v>
      </c>
      <c r="P9" s="89" t="s">
        <v>12</v>
      </c>
      <c r="Q9" s="89" t="s">
        <v>12</v>
      </c>
      <c r="R9" s="91" t="s">
        <v>12</v>
      </c>
    </row>
    <row r="10" ht="21" customHeight="1" spans="1:18">
      <c r="A10" s="92" t="s">
        <v>145</v>
      </c>
      <c r="B10" s="93"/>
      <c r="C10" s="93"/>
      <c r="D10" s="93"/>
      <c r="E10" s="91"/>
      <c r="F10" s="89" t="s">
        <v>12</v>
      </c>
      <c r="G10" s="89" t="s">
        <v>12</v>
      </c>
      <c r="H10" s="89" t="s">
        <v>12</v>
      </c>
      <c r="I10" s="89" t="s">
        <v>12</v>
      </c>
      <c r="J10" s="89" t="s">
        <v>12</v>
      </c>
      <c r="K10" s="89" t="s">
        <v>12</v>
      </c>
      <c r="L10" s="89" t="s">
        <v>12</v>
      </c>
      <c r="M10" s="89" t="s">
        <v>12</v>
      </c>
      <c r="N10" s="89" t="s">
        <v>12</v>
      </c>
      <c r="O10" s="50" t="s">
        <v>12</v>
      </c>
      <c r="P10" s="89" t="s">
        <v>12</v>
      </c>
      <c r="Q10" s="89" t="s">
        <v>12</v>
      </c>
      <c r="R10" s="89" t="s">
        <v>12</v>
      </c>
    </row>
    <row r="12" customHeight="1" spans="1:1">
      <c r="A12" s="1" t="s">
        <v>485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B19" sqref="B19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76"/>
      <c r="B1" s="76"/>
      <c r="C1" s="76"/>
      <c r="D1" s="77"/>
      <c r="E1" s="77"/>
      <c r="F1" s="77"/>
      <c r="G1" s="76"/>
      <c r="H1" s="76"/>
      <c r="I1" s="76"/>
      <c r="J1" s="76"/>
      <c r="K1" s="95"/>
      <c r="L1" s="64"/>
      <c r="M1" s="64"/>
      <c r="N1" s="64"/>
      <c r="O1" s="59"/>
      <c r="P1" s="96"/>
      <c r="Q1" s="59"/>
      <c r="R1" s="105" t="s">
        <v>486</v>
      </c>
    </row>
    <row r="2" ht="27.75" customHeight="1" spans="1:18">
      <c r="A2" s="38" t="s">
        <v>487</v>
      </c>
      <c r="B2" s="78"/>
      <c r="C2" s="78"/>
      <c r="D2" s="52"/>
      <c r="E2" s="52"/>
      <c r="F2" s="52"/>
      <c r="G2" s="78"/>
      <c r="H2" s="78"/>
      <c r="I2" s="78"/>
      <c r="J2" s="78"/>
      <c r="K2" s="97"/>
      <c r="L2" s="78"/>
      <c r="M2" s="78"/>
      <c r="N2" s="78"/>
      <c r="O2" s="52"/>
      <c r="P2" s="97"/>
      <c r="Q2" s="52"/>
      <c r="R2" s="78"/>
    </row>
    <row r="3" ht="18.75" customHeight="1" spans="1:18">
      <c r="A3" s="61" t="s">
        <v>3</v>
      </c>
      <c r="B3" s="62"/>
      <c r="C3" s="62"/>
      <c r="D3" s="79"/>
      <c r="E3" s="79"/>
      <c r="F3" s="79"/>
      <c r="G3" s="62"/>
      <c r="H3" s="62"/>
      <c r="I3" s="62"/>
      <c r="J3" s="62"/>
      <c r="K3" s="95"/>
      <c r="L3" s="64"/>
      <c r="M3" s="64"/>
      <c r="N3" s="64"/>
      <c r="O3" s="72"/>
      <c r="P3" s="98"/>
      <c r="Q3" s="72"/>
      <c r="R3" s="106" t="s">
        <v>193</v>
      </c>
    </row>
    <row r="4" ht="15.75" customHeight="1" spans="1:18">
      <c r="A4" s="11" t="s">
        <v>476</v>
      </c>
      <c r="B4" s="80" t="s">
        <v>488</v>
      </c>
      <c r="C4" s="80" t="s">
        <v>489</v>
      </c>
      <c r="D4" s="81" t="s">
        <v>490</v>
      </c>
      <c r="E4" s="81" t="s">
        <v>491</v>
      </c>
      <c r="F4" s="81" t="s">
        <v>492</v>
      </c>
      <c r="G4" s="41" t="s">
        <v>209</v>
      </c>
      <c r="H4" s="41"/>
      <c r="I4" s="41"/>
      <c r="J4" s="41"/>
      <c r="K4" s="99"/>
      <c r="L4" s="41"/>
      <c r="M4" s="41"/>
      <c r="N4" s="41"/>
      <c r="O4" s="100"/>
      <c r="P4" s="99"/>
      <c r="Q4" s="100"/>
      <c r="R4" s="42"/>
    </row>
    <row r="5" ht="17.25" customHeight="1" spans="1:18">
      <c r="A5" s="16"/>
      <c r="B5" s="82"/>
      <c r="C5" s="82"/>
      <c r="D5" s="83"/>
      <c r="E5" s="83"/>
      <c r="F5" s="83"/>
      <c r="G5" s="82" t="s">
        <v>57</v>
      </c>
      <c r="H5" s="82" t="s">
        <v>60</v>
      </c>
      <c r="I5" s="82" t="s">
        <v>482</v>
      </c>
      <c r="J5" s="82" t="s">
        <v>483</v>
      </c>
      <c r="K5" s="83" t="s">
        <v>484</v>
      </c>
      <c r="L5" s="101" t="s">
        <v>493</v>
      </c>
      <c r="M5" s="101"/>
      <c r="N5" s="101"/>
      <c r="O5" s="102"/>
      <c r="P5" s="103"/>
      <c r="Q5" s="102"/>
      <c r="R5" s="84"/>
    </row>
    <row r="6" ht="54" customHeight="1" spans="1:18">
      <c r="A6" s="19"/>
      <c r="B6" s="84"/>
      <c r="C6" s="84"/>
      <c r="D6" s="85"/>
      <c r="E6" s="85"/>
      <c r="F6" s="85"/>
      <c r="G6" s="84"/>
      <c r="H6" s="84" t="s">
        <v>59</v>
      </c>
      <c r="I6" s="84"/>
      <c r="J6" s="84"/>
      <c r="K6" s="85"/>
      <c r="L6" s="84" t="s">
        <v>59</v>
      </c>
      <c r="M6" s="84" t="s">
        <v>65</v>
      </c>
      <c r="N6" s="84" t="s">
        <v>217</v>
      </c>
      <c r="O6" s="104" t="s">
        <v>67</v>
      </c>
      <c r="P6" s="85" t="s">
        <v>68</v>
      </c>
      <c r="Q6" s="85" t="s">
        <v>69</v>
      </c>
      <c r="R6" s="84" t="s">
        <v>70</v>
      </c>
    </row>
    <row r="7" ht="15" customHeight="1" spans="1:18">
      <c r="A7" s="20">
        <v>1</v>
      </c>
      <c r="B7" s="86">
        <v>2</v>
      </c>
      <c r="C7" s="86">
        <v>3</v>
      </c>
      <c r="D7" s="20">
        <v>4</v>
      </c>
      <c r="E7" s="86">
        <v>5</v>
      </c>
      <c r="F7" s="86">
        <v>6</v>
      </c>
      <c r="G7" s="20">
        <v>7</v>
      </c>
      <c r="H7" s="86">
        <v>8</v>
      </c>
      <c r="I7" s="86">
        <v>9</v>
      </c>
      <c r="J7" s="20">
        <v>10</v>
      </c>
      <c r="K7" s="86">
        <v>11</v>
      </c>
      <c r="L7" s="86">
        <v>12</v>
      </c>
      <c r="M7" s="20">
        <v>13</v>
      </c>
      <c r="N7" s="86">
        <v>14</v>
      </c>
      <c r="O7" s="86">
        <v>15</v>
      </c>
      <c r="P7" s="20">
        <v>16</v>
      </c>
      <c r="Q7" s="86">
        <v>17</v>
      </c>
      <c r="R7" s="86">
        <v>18</v>
      </c>
    </row>
    <row r="8" ht="21" customHeight="1" spans="1:18">
      <c r="A8" s="87" t="s">
        <v>12</v>
      </c>
      <c r="B8" s="88"/>
      <c r="C8" s="88"/>
      <c r="D8" s="89"/>
      <c r="E8" s="89"/>
      <c r="F8" s="89"/>
      <c r="G8" s="89" t="s">
        <v>12</v>
      </c>
      <c r="H8" s="89" t="s">
        <v>12</v>
      </c>
      <c r="I8" s="89" t="s">
        <v>12</v>
      </c>
      <c r="J8" s="89" t="s">
        <v>12</v>
      </c>
      <c r="K8" s="89" t="s">
        <v>12</v>
      </c>
      <c r="L8" s="89" t="s">
        <v>12</v>
      </c>
      <c r="M8" s="89" t="s">
        <v>12</v>
      </c>
      <c r="N8" s="89" t="s">
        <v>12</v>
      </c>
      <c r="O8" s="50" t="s">
        <v>12</v>
      </c>
      <c r="P8" s="89" t="s">
        <v>12</v>
      </c>
      <c r="Q8" s="89" t="s">
        <v>12</v>
      </c>
      <c r="R8" s="89" t="s">
        <v>12</v>
      </c>
    </row>
    <row r="9" ht="49.5" customHeight="1" spans="1:18">
      <c r="A9" s="87" t="s">
        <v>12</v>
      </c>
      <c r="B9" s="88" t="s">
        <v>12</v>
      </c>
      <c r="C9" s="88" t="s">
        <v>12</v>
      </c>
      <c r="D9" s="90" t="s">
        <v>12</v>
      </c>
      <c r="E9" s="90" t="s">
        <v>12</v>
      </c>
      <c r="F9" s="90" t="s">
        <v>12</v>
      </c>
      <c r="G9" s="91" t="s">
        <v>12</v>
      </c>
      <c r="H9" s="91" t="s">
        <v>12</v>
      </c>
      <c r="I9" s="91" t="s">
        <v>12</v>
      </c>
      <c r="J9" s="91" t="s">
        <v>12</v>
      </c>
      <c r="K9" s="89" t="s">
        <v>12</v>
      </c>
      <c r="L9" s="91" t="s">
        <v>12</v>
      </c>
      <c r="M9" s="91" t="s">
        <v>12</v>
      </c>
      <c r="N9" s="91" t="s">
        <v>12</v>
      </c>
      <c r="O9" s="50" t="s">
        <v>12</v>
      </c>
      <c r="P9" s="89" t="s">
        <v>12</v>
      </c>
      <c r="Q9" s="89" t="s">
        <v>12</v>
      </c>
      <c r="R9" s="91" t="s">
        <v>12</v>
      </c>
    </row>
    <row r="10" ht="21" customHeight="1" spans="1:18">
      <c r="A10" s="92" t="s">
        <v>145</v>
      </c>
      <c r="B10" s="93"/>
      <c r="C10" s="94"/>
      <c r="D10" s="89"/>
      <c r="E10" s="89"/>
      <c r="F10" s="89"/>
      <c r="G10" s="89" t="s">
        <v>12</v>
      </c>
      <c r="H10" s="89" t="s">
        <v>12</v>
      </c>
      <c r="I10" s="89" t="s">
        <v>12</v>
      </c>
      <c r="J10" s="89" t="s">
        <v>12</v>
      </c>
      <c r="K10" s="89" t="s">
        <v>12</v>
      </c>
      <c r="L10" s="89" t="s">
        <v>12</v>
      </c>
      <c r="M10" s="89" t="s">
        <v>12</v>
      </c>
      <c r="N10" s="89" t="s">
        <v>12</v>
      </c>
      <c r="O10" s="50" t="s">
        <v>12</v>
      </c>
      <c r="P10" s="89" t="s">
        <v>12</v>
      </c>
      <c r="Q10" s="89" t="s">
        <v>12</v>
      </c>
      <c r="R10" s="89" t="s">
        <v>12</v>
      </c>
    </row>
    <row r="12" customHeight="1" spans="1:1">
      <c r="A12" s="1" t="s">
        <v>494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1"/>
  <sheetViews>
    <sheetView workbookViewId="0">
      <selection activeCell="I27" sqref="I27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2" width="10.2857142857143" style="1" customWidth="1"/>
    <col min="13" max="13" width="9.14285714285714" style="36" customWidth="1"/>
    <col min="14" max="16384" width="9.14285714285714" style="36"/>
  </cols>
  <sheetData>
    <row r="1" ht="13.5" customHeight="1" spans="1:12">
      <c r="A1" s="3"/>
      <c r="B1" s="3"/>
      <c r="C1" s="3"/>
      <c r="D1" s="60"/>
      <c r="L1" s="59" t="s">
        <v>495</v>
      </c>
    </row>
    <row r="2" ht="27.75" customHeight="1" spans="1:12">
      <c r="A2" s="38" t="s">
        <v>496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1" t="s">
        <v>3</v>
      </c>
      <c r="B3" s="62"/>
      <c r="C3" s="62"/>
      <c r="D3" s="63"/>
      <c r="E3" s="64"/>
      <c r="F3" s="64"/>
      <c r="G3" s="64"/>
      <c r="L3" s="72" t="s">
        <v>193</v>
      </c>
    </row>
    <row r="4" ht="19.5" customHeight="1" spans="1:13">
      <c r="A4" s="17" t="s">
        <v>497</v>
      </c>
      <c r="B4" s="12" t="s">
        <v>209</v>
      </c>
      <c r="C4" s="13"/>
      <c r="D4" s="13"/>
      <c r="E4" s="12" t="s">
        <v>498</v>
      </c>
      <c r="F4" s="13"/>
      <c r="G4" s="13"/>
      <c r="H4" s="13"/>
      <c r="I4" s="13"/>
      <c r="J4" s="13"/>
      <c r="K4" s="13"/>
      <c r="L4" s="13"/>
      <c r="M4" s="73"/>
    </row>
    <row r="5" ht="40.5" customHeight="1" spans="1:13">
      <c r="A5" s="20"/>
      <c r="B5" s="29" t="s">
        <v>57</v>
      </c>
      <c r="C5" s="11" t="s">
        <v>60</v>
      </c>
      <c r="D5" s="65" t="s">
        <v>499</v>
      </c>
      <c r="E5" s="66" t="s">
        <v>500</v>
      </c>
      <c r="F5" s="66" t="s">
        <v>501</v>
      </c>
      <c r="G5" s="66" t="s">
        <v>502</v>
      </c>
      <c r="H5" s="66" t="s">
        <v>503</v>
      </c>
      <c r="I5" s="66" t="s">
        <v>504</v>
      </c>
      <c r="J5" s="66" t="s">
        <v>505</v>
      </c>
      <c r="K5" s="66" t="s">
        <v>506</v>
      </c>
      <c r="L5" s="66" t="s">
        <v>507</v>
      </c>
      <c r="M5" s="66" t="s">
        <v>508</v>
      </c>
    </row>
    <row r="6" ht="19.5" customHeight="1" spans="1:13">
      <c r="A6" s="67">
        <v>1</v>
      </c>
      <c r="B6" s="67">
        <v>2</v>
      </c>
      <c r="C6" s="67">
        <v>3</v>
      </c>
      <c r="D6" s="68">
        <v>4</v>
      </c>
      <c r="E6" s="66">
        <v>5</v>
      </c>
      <c r="F6" s="66">
        <v>6</v>
      </c>
      <c r="G6" s="66">
        <v>7</v>
      </c>
      <c r="H6" s="69">
        <v>8</v>
      </c>
      <c r="I6" s="66">
        <v>9</v>
      </c>
      <c r="J6" s="66">
        <v>10</v>
      </c>
      <c r="K6" s="66">
        <v>11</v>
      </c>
      <c r="L6" s="69">
        <v>12</v>
      </c>
      <c r="M6" s="74">
        <v>13</v>
      </c>
    </row>
    <row r="7" ht="19.5" customHeight="1" spans="1:13">
      <c r="A7" s="30" t="s">
        <v>12</v>
      </c>
      <c r="B7" s="50" t="s">
        <v>12</v>
      </c>
      <c r="C7" s="50" t="s">
        <v>12</v>
      </c>
      <c r="D7" s="70" t="s">
        <v>12</v>
      </c>
      <c r="E7" s="50" t="s">
        <v>12</v>
      </c>
      <c r="F7" s="50" t="s">
        <v>12</v>
      </c>
      <c r="G7" s="50" t="s">
        <v>12</v>
      </c>
      <c r="H7" s="50" t="s">
        <v>12</v>
      </c>
      <c r="I7" s="50" t="s">
        <v>12</v>
      </c>
      <c r="J7" s="50" t="s">
        <v>12</v>
      </c>
      <c r="K7" s="50" t="s">
        <v>12</v>
      </c>
      <c r="L7" s="75" t="s">
        <v>12</v>
      </c>
      <c r="M7" s="73"/>
    </row>
    <row r="8" ht="19.5" customHeight="1" spans="1:13">
      <c r="A8" s="44" t="s">
        <v>12</v>
      </c>
      <c r="B8" s="50" t="s">
        <v>12</v>
      </c>
      <c r="C8" s="50" t="s">
        <v>12</v>
      </c>
      <c r="D8" s="70" t="s">
        <v>12</v>
      </c>
      <c r="E8" s="50" t="s">
        <v>12</v>
      </c>
      <c r="F8" s="50" t="s">
        <v>12</v>
      </c>
      <c r="G8" s="50" t="s">
        <v>12</v>
      </c>
      <c r="H8" s="50" t="s">
        <v>12</v>
      </c>
      <c r="I8" s="50" t="s">
        <v>12</v>
      </c>
      <c r="J8" s="50" t="s">
        <v>12</v>
      </c>
      <c r="K8" s="50" t="s">
        <v>12</v>
      </c>
      <c r="L8" s="75" t="s">
        <v>12</v>
      </c>
      <c r="M8" s="73"/>
    </row>
    <row r="9" ht="19.5" customHeight="1" spans="1:13">
      <c r="A9" s="71" t="s">
        <v>57</v>
      </c>
      <c r="B9" s="50" t="s">
        <v>12</v>
      </c>
      <c r="C9" s="50" t="s">
        <v>12</v>
      </c>
      <c r="D9" s="70" t="s">
        <v>12</v>
      </c>
      <c r="E9" s="50" t="s">
        <v>12</v>
      </c>
      <c r="F9" s="50" t="s">
        <v>12</v>
      </c>
      <c r="G9" s="50" t="s">
        <v>12</v>
      </c>
      <c r="H9" s="50" t="s">
        <v>12</v>
      </c>
      <c r="I9" s="50" t="s">
        <v>12</v>
      </c>
      <c r="J9" s="50" t="s">
        <v>12</v>
      </c>
      <c r="K9" s="50" t="s">
        <v>12</v>
      </c>
      <c r="L9" s="75" t="s">
        <v>12</v>
      </c>
      <c r="M9" s="73"/>
    </row>
    <row r="11" customHeight="1" spans="1:1">
      <c r="A11" s="1" t="s">
        <v>509</v>
      </c>
    </row>
  </sheetData>
  <mergeCells count="5">
    <mergeCell ref="A2:L2"/>
    <mergeCell ref="A3:G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B20" sqref="B20"/>
    </sheetView>
  </sheetViews>
  <sheetFormatPr defaultColWidth="9.14285714285714" defaultRowHeight="12" customHeight="1"/>
  <cols>
    <col min="1" max="1" width="27.8571428571429" style="35" customWidth="1"/>
    <col min="2" max="2" width="27.8571428571429" style="36" customWidth="1"/>
    <col min="3" max="3" width="27.8571428571429" style="35" customWidth="1"/>
    <col min="4" max="4" width="15" style="35" customWidth="1"/>
    <col min="5" max="5" width="14.5714285714286" style="35" customWidth="1"/>
    <col min="6" max="6" width="23.5714285714286" style="35" customWidth="1"/>
    <col min="7" max="7" width="11.2857142857143" style="36" customWidth="1"/>
    <col min="8" max="8" width="18.7142857142857" style="35" customWidth="1"/>
    <col min="9" max="9" width="15.5714285714286" style="36" customWidth="1"/>
    <col min="10" max="10" width="18.8571428571429" style="36" customWidth="1"/>
    <col min="11" max="11" width="23.2857142857143" style="35" customWidth="1"/>
    <col min="12" max="12" width="9.14285714285714" style="36" customWidth="1"/>
    <col min="13" max="16384" width="9.14285714285714" style="36"/>
  </cols>
  <sheetData>
    <row r="1" customHeight="1" spans="11:11">
      <c r="K1" s="59" t="s">
        <v>510</v>
      </c>
    </row>
    <row r="2" ht="28.5" customHeight="1" spans="1:11">
      <c r="A2" s="51" t="s">
        <v>511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353</v>
      </c>
      <c r="B4" s="55" t="s">
        <v>203</v>
      </c>
      <c r="C4" s="43" t="s">
        <v>354</v>
      </c>
      <c r="D4" s="43" t="s">
        <v>355</v>
      </c>
      <c r="E4" s="43" t="s">
        <v>356</v>
      </c>
      <c r="F4" s="43" t="s">
        <v>357</v>
      </c>
      <c r="G4" s="55" t="s">
        <v>358</v>
      </c>
      <c r="H4" s="43" t="s">
        <v>359</v>
      </c>
      <c r="I4" s="55" t="s">
        <v>360</v>
      </c>
      <c r="J4" s="55" t="s">
        <v>361</v>
      </c>
      <c r="K4" s="43" t="s">
        <v>362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30" t="s">
        <v>12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0" t="s">
        <v>12</v>
      </c>
      <c r="G7" s="23" t="s">
        <v>12</v>
      </c>
      <c r="H7" s="30" t="s">
        <v>12</v>
      </c>
      <c r="I7" s="23" t="s">
        <v>12</v>
      </c>
      <c r="J7" s="23" t="s">
        <v>12</v>
      </c>
      <c r="K7" s="30" t="s">
        <v>12</v>
      </c>
    </row>
    <row r="9" customHeight="1" spans="1:1">
      <c r="A9" s="35" t="s">
        <v>509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"/>
    </sheetView>
  </sheetViews>
  <sheetFormatPr defaultColWidth="9.14285714285714" defaultRowHeight="12" customHeight="1" outlineLevelCol="7"/>
  <cols>
    <col min="1" max="1" width="29" style="35" customWidth="1"/>
    <col min="2" max="2" width="18.7142857142857" style="35" customWidth="1"/>
    <col min="3" max="3" width="24.8571428571429" style="35" customWidth="1"/>
    <col min="4" max="4" width="23.5714285714286" style="35" customWidth="1"/>
    <col min="5" max="5" width="17.8571428571429" style="35" customWidth="1"/>
    <col min="6" max="6" width="23.5714285714286" style="35" customWidth="1"/>
    <col min="7" max="7" width="25.1428571428571" style="35" customWidth="1"/>
    <col min="8" max="8" width="18.8571428571429" style="35" customWidth="1"/>
    <col min="9" max="9" width="9.14285714285714" style="36" customWidth="1"/>
    <col min="10" max="16384" width="9.14285714285714" style="36"/>
  </cols>
  <sheetData>
    <row r="1" ht="14.25" customHeight="1" spans="8:8">
      <c r="H1" s="37" t="s">
        <v>512</v>
      </c>
    </row>
    <row r="2" ht="28.5" customHeight="1" spans="1:8">
      <c r="A2" s="38" t="s">
        <v>513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464</v>
      </c>
      <c r="B4" s="11" t="s">
        <v>514</v>
      </c>
      <c r="C4" s="11" t="s">
        <v>515</v>
      </c>
      <c r="D4" s="11" t="s">
        <v>516</v>
      </c>
      <c r="E4" s="11" t="s">
        <v>517</v>
      </c>
      <c r="F4" s="40" t="s">
        <v>518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480</v>
      </c>
      <c r="G5" s="43" t="s">
        <v>519</v>
      </c>
      <c r="H5" s="43" t="s">
        <v>520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12</v>
      </c>
      <c r="B7" s="44" t="s">
        <v>12</v>
      </c>
      <c r="C7" s="44" t="s">
        <v>12</v>
      </c>
      <c r="D7" s="44" t="s">
        <v>12</v>
      </c>
      <c r="E7" s="44" t="s">
        <v>12</v>
      </c>
      <c r="F7" s="45" t="s">
        <v>12</v>
      </c>
      <c r="G7" s="46" t="s">
        <v>12</v>
      </c>
      <c r="H7" s="46" t="s">
        <v>12</v>
      </c>
    </row>
    <row r="8" ht="24" customHeight="1" spans="1:8">
      <c r="A8" s="47" t="s">
        <v>57</v>
      </c>
      <c r="B8" s="48"/>
      <c r="C8" s="48"/>
      <c r="D8" s="48"/>
      <c r="E8" s="48"/>
      <c r="F8" s="49" t="s">
        <v>12</v>
      </c>
      <c r="G8" s="50"/>
      <c r="H8" s="50" t="s">
        <v>12</v>
      </c>
    </row>
    <row r="10" customHeight="1" spans="1:1">
      <c r="A10" s="35" t="s">
        <v>521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A12" sqref="A12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522</v>
      </c>
    </row>
    <row r="2" ht="27.75" customHeight="1" spans="1:11">
      <c r="A2" s="5" t="s">
        <v>523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193</v>
      </c>
    </row>
    <row r="4" ht="21.75" customHeight="1" spans="1:11">
      <c r="A4" s="10" t="s">
        <v>309</v>
      </c>
      <c r="B4" s="10" t="s">
        <v>204</v>
      </c>
      <c r="C4" s="10" t="s">
        <v>202</v>
      </c>
      <c r="D4" s="11" t="s">
        <v>205</v>
      </c>
      <c r="E4" s="11" t="s">
        <v>206</v>
      </c>
      <c r="F4" s="11" t="s">
        <v>310</v>
      </c>
      <c r="G4" s="11" t="s">
        <v>311</v>
      </c>
      <c r="H4" s="17" t="s">
        <v>57</v>
      </c>
      <c r="I4" s="12" t="s">
        <v>524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12</v>
      </c>
      <c r="C8" s="30"/>
      <c r="D8" s="30"/>
      <c r="E8" s="30"/>
      <c r="F8" s="30"/>
      <c r="G8" s="30"/>
      <c r="H8" s="31" t="s">
        <v>12</v>
      </c>
      <c r="I8" s="31" t="s">
        <v>12</v>
      </c>
      <c r="J8" s="31" t="s">
        <v>12</v>
      </c>
      <c r="K8" s="31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2" t="s">
        <v>145</v>
      </c>
      <c r="B10" s="33"/>
      <c r="C10" s="33"/>
      <c r="D10" s="33"/>
      <c r="E10" s="33"/>
      <c r="F10" s="33"/>
      <c r="G10" s="34"/>
      <c r="H10" s="25" t="s">
        <v>12</v>
      </c>
      <c r="I10" s="25" t="s">
        <v>12</v>
      </c>
      <c r="J10" s="25" t="s">
        <v>12</v>
      </c>
      <c r="K10" s="25"/>
    </row>
    <row r="12" customHeight="1" spans="1:1">
      <c r="A12" s="1" t="s">
        <v>525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C23" sqref="C23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526</v>
      </c>
    </row>
    <row r="2" ht="27.75" customHeight="1" spans="1:7">
      <c r="A2" s="5" t="s">
        <v>527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193</v>
      </c>
    </row>
    <row r="4" ht="21.75" customHeight="1" spans="1:7">
      <c r="A4" s="10" t="s">
        <v>202</v>
      </c>
      <c r="B4" s="10" t="s">
        <v>309</v>
      </c>
      <c r="C4" s="10" t="s">
        <v>204</v>
      </c>
      <c r="D4" s="11" t="s">
        <v>528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529</v>
      </c>
      <c r="F5" s="11" t="s">
        <v>530</v>
      </c>
      <c r="G5" s="11" t="s">
        <v>531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/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2" customHeight="1" spans="1:1">
      <c r="A12" s="1" t="s">
        <v>532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B8" sqref="B8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98" t="s">
        <v>52</v>
      </c>
      <c r="U1" s="4" t="s">
        <v>52</v>
      </c>
    </row>
    <row r="2" ht="36" customHeight="1" spans="1:21">
      <c r="A2" s="189" t="s">
        <v>53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2"/>
      <c r="O2" s="5"/>
      <c r="P2" s="52"/>
      <c r="Q2" s="52"/>
      <c r="R2" s="52"/>
      <c r="S2" s="52"/>
      <c r="T2" s="5"/>
      <c r="U2" s="52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98" t="s">
        <v>4</v>
      </c>
      <c r="U3" s="9" t="s">
        <v>54</v>
      </c>
    </row>
    <row r="4" ht="18.75" customHeight="1" spans="1:21">
      <c r="A4" s="190" t="s">
        <v>55</v>
      </c>
      <c r="B4" s="191" t="s">
        <v>56</v>
      </c>
      <c r="C4" s="191" t="s">
        <v>57</v>
      </c>
      <c r="D4" s="192" t="s">
        <v>58</v>
      </c>
      <c r="E4" s="193"/>
      <c r="F4" s="193"/>
      <c r="G4" s="193"/>
      <c r="H4" s="193"/>
      <c r="I4" s="127"/>
      <c r="J4" s="193"/>
      <c r="K4" s="193"/>
      <c r="L4" s="193"/>
      <c r="M4" s="193"/>
      <c r="N4" s="127"/>
      <c r="O4" s="184"/>
      <c r="P4" s="192" t="s">
        <v>47</v>
      </c>
      <c r="Q4" s="192"/>
      <c r="R4" s="192"/>
      <c r="S4" s="192"/>
      <c r="T4" s="193"/>
      <c r="U4" s="208"/>
    </row>
    <row r="5" ht="24.75" customHeight="1" spans="1:21">
      <c r="A5" s="194"/>
      <c r="B5" s="195"/>
      <c r="C5" s="195"/>
      <c r="D5" s="195" t="s">
        <v>59</v>
      </c>
      <c r="E5" s="195" t="s">
        <v>60</v>
      </c>
      <c r="F5" s="195" t="s">
        <v>61</v>
      </c>
      <c r="G5" s="195" t="s">
        <v>62</v>
      </c>
      <c r="H5" s="195" t="s">
        <v>63</v>
      </c>
      <c r="I5" s="201" t="s">
        <v>64</v>
      </c>
      <c r="J5" s="202"/>
      <c r="K5" s="202"/>
      <c r="L5" s="202"/>
      <c r="M5" s="202"/>
      <c r="N5" s="201"/>
      <c r="O5" s="203"/>
      <c r="P5" s="204" t="s">
        <v>59</v>
      </c>
      <c r="Q5" s="204" t="s">
        <v>60</v>
      </c>
      <c r="R5" s="190" t="s">
        <v>61</v>
      </c>
      <c r="S5" s="191" t="s">
        <v>62</v>
      </c>
      <c r="T5" s="209" t="s">
        <v>63</v>
      </c>
      <c r="U5" s="191" t="s">
        <v>64</v>
      </c>
    </row>
    <row r="6" ht="24.75" customHeight="1" spans="1:21">
      <c r="A6" s="183"/>
      <c r="B6" s="196"/>
      <c r="C6" s="196"/>
      <c r="D6" s="196"/>
      <c r="E6" s="196"/>
      <c r="F6" s="196"/>
      <c r="G6" s="196"/>
      <c r="H6" s="196"/>
      <c r="I6" s="22" t="s">
        <v>59</v>
      </c>
      <c r="J6" s="205" t="s">
        <v>65</v>
      </c>
      <c r="K6" s="205" t="s">
        <v>66</v>
      </c>
      <c r="L6" s="205" t="s">
        <v>67</v>
      </c>
      <c r="M6" s="205" t="s">
        <v>68</v>
      </c>
      <c r="N6" s="205" t="s">
        <v>69</v>
      </c>
      <c r="O6" s="205" t="s">
        <v>70</v>
      </c>
      <c r="P6" s="206"/>
      <c r="Q6" s="206"/>
      <c r="R6" s="210"/>
      <c r="S6" s="206"/>
      <c r="T6" s="196"/>
      <c r="U6" s="196"/>
    </row>
    <row r="7" ht="16.5" customHeight="1" spans="1:21">
      <c r="A7" s="179">
        <v>1</v>
      </c>
      <c r="B7" s="21">
        <v>2</v>
      </c>
      <c r="C7" s="21">
        <v>3</v>
      </c>
      <c r="D7" s="21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22">
        <v>14</v>
      </c>
      <c r="O7" s="21">
        <v>15</v>
      </c>
      <c r="P7" s="207">
        <v>16</v>
      </c>
      <c r="Q7" s="211">
        <v>17</v>
      </c>
      <c r="R7" s="212">
        <v>18</v>
      </c>
      <c r="S7" s="212">
        <v>19</v>
      </c>
      <c r="T7" s="212">
        <v>20</v>
      </c>
      <c r="U7" s="213">
        <v>0.02</v>
      </c>
    </row>
    <row r="8" ht="16.5" customHeight="1" spans="1:21">
      <c r="A8" s="30" t="s">
        <v>71</v>
      </c>
      <c r="B8" s="30" t="s">
        <v>72</v>
      </c>
      <c r="C8" s="124">
        <v>38389937.3</v>
      </c>
      <c r="D8" s="124">
        <v>38389937.3</v>
      </c>
      <c r="E8" s="122">
        <v>12560524.15</v>
      </c>
      <c r="F8" s="122">
        <v>22381061</v>
      </c>
      <c r="G8" s="122"/>
      <c r="H8" s="122"/>
      <c r="I8" s="122">
        <v>3448352.15</v>
      </c>
      <c r="J8" s="122"/>
      <c r="K8" s="122"/>
      <c r="L8" s="122"/>
      <c r="M8" s="122"/>
      <c r="N8" s="122"/>
      <c r="O8" s="122">
        <v>3448352.15</v>
      </c>
      <c r="P8" s="122"/>
      <c r="Q8" s="122"/>
      <c r="R8" s="214"/>
      <c r="S8" s="89"/>
      <c r="T8" s="91"/>
      <c r="U8" s="89"/>
    </row>
    <row r="9" ht="16.5" customHeight="1" spans="1:21">
      <c r="A9" s="199" t="s">
        <v>57</v>
      </c>
      <c r="B9" s="200"/>
      <c r="C9" s="124">
        <v>38389937.3</v>
      </c>
      <c r="D9" s="124">
        <v>38389937.3</v>
      </c>
      <c r="E9" s="122">
        <v>12560524.15</v>
      </c>
      <c r="F9" s="122">
        <v>22381061</v>
      </c>
      <c r="G9" s="122"/>
      <c r="H9" s="122"/>
      <c r="I9" s="122">
        <v>3448352.15</v>
      </c>
      <c r="J9" s="122"/>
      <c r="K9" s="122"/>
      <c r="L9" s="122"/>
      <c r="M9" s="122"/>
      <c r="N9" s="122"/>
      <c r="O9" s="122">
        <v>3448352.15</v>
      </c>
      <c r="P9" s="122"/>
      <c r="Q9" s="122"/>
      <c r="R9" s="214"/>
      <c r="S9" s="89"/>
      <c r="T9" s="89"/>
      <c r="U9" s="8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7"/>
  <sheetViews>
    <sheetView workbookViewId="0">
      <selection activeCell="N26" sqref="N26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73</v>
      </c>
    </row>
    <row r="2" ht="28.5" customHeight="1" spans="1:16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5" t="s">
        <v>3</v>
      </c>
      <c r="B3" s="176"/>
      <c r="C3" s="62"/>
      <c r="D3" s="8"/>
      <c r="E3" s="62"/>
      <c r="F3" s="62"/>
      <c r="G3" s="8"/>
      <c r="H3" s="8"/>
      <c r="I3" s="62"/>
      <c r="J3" s="8"/>
      <c r="K3" s="62"/>
      <c r="L3" s="62"/>
      <c r="M3" s="8"/>
      <c r="N3" s="8"/>
      <c r="O3" s="37"/>
      <c r="P3" s="37" t="s">
        <v>4</v>
      </c>
    </row>
    <row r="4" s="1" customFormat="1" ht="17.25" customHeight="1" spans="1:16">
      <c r="A4" s="177" t="s">
        <v>75</v>
      </c>
      <c r="B4" s="177" t="s">
        <v>76</v>
      </c>
      <c r="C4" s="178" t="s">
        <v>57</v>
      </c>
      <c r="D4" s="179" t="s">
        <v>60</v>
      </c>
      <c r="E4" s="180"/>
      <c r="F4" s="181"/>
      <c r="G4" s="182" t="s">
        <v>61</v>
      </c>
      <c r="H4" s="182" t="s">
        <v>62</v>
      </c>
      <c r="I4" s="177" t="s">
        <v>77</v>
      </c>
      <c r="J4" s="179" t="s">
        <v>64</v>
      </c>
      <c r="K4" s="185"/>
      <c r="L4" s="185"/>
      <c r="M4" s="185"/>
      <c r="N4" s="185"/>
      <c r="O4" s="180"/>
      <c r="P4" s="186"/>
    </row>
    <row r="5" s="1" customFormat="1" ht="26.25" customHeight="1" spans="1:16">
      <c r="A5" s="183"/>
      <c r="B5" s="183"/>
      <c r="C5" s="183"/>
      <c r="D5" s="183" t="s">
        <v>59</v>
      </c>
      <c r="E5" s="22" t="s">
        <v>78</v>
      </c>
      <c r="F5" s="22" t="s">
        <v>79</v>
      </c>
      <c r="G5" s="183"/>
      <c r="H5" s="183"/>
      <c r="I5" s="183"/>
      <c r="J5" s="21" t="s">
        <v>59</v>
      </c>
      <c r="K5" s="187" t="s">
        <v>80</v>
      </c>
      <c r="L5" s="187" t="s">
        <v>81</v>
      </c>
      <c r="M5" s="187" t="s">
        <v>82</v>
      </c>
      <c r="N5" s="187" t="s">
        <v>83</v>
      </c>
      <c r="O5" s="188" t="s">
        <v>84</v>
      </c>
      <c r="P5" s="187" t="s">
        <v>85</v>
      </c>
    </row>
    <row r="6" ht="16.5" customHeight="1" spans="1:16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  <c r="P6" s="67">
        <v>16</v>
      </c>
    </row>
    <row r="7" ht="16.5" customHeight="1" spans="1:16">
      <c r="A7" s="30" t="s">
        <v>86</v>
      </c>
      <c r="B7" s="30" t="s">
        <v>87</v>
      </c>
      <c r="C7" s="124">
        <v>2312247.87</v>
      </c>
      <c r="D7" s="124">
        <v>2312247.87</v>
      </c>
      <c r="E7" s="124">
        <v>2312247.87</v>
      </c>
      <c r="F7" s="67"/>
      <c r="G7" s="122"/>
      <c r="H7" s="67"/>
      <c r="I7" s="67"/>
      <c r="J7" s="124"/>
      <c r="K7" s="67"/>
      <c r="L7" s="67"/>
      <c r="M7" s="67"/>
      <c r="N7" s="67"/>
      <c r="O7" s="67"/>
      <c r="P7" s="124"/>
    </row>
    <row r="8" ht="16.5" customHeight="1" spans="1:16">
      <c r="A8" s="30" t="s">
        <v>88</v>
      </c>
      <c r="B8" s="30" t="s">
        <v>89</v>
      </c>
      <c r="C8" s="124">
        <v>2267759.07</v>
      </c>
      <c r="D8" s="124">
        <v>2267759.07</v>
      </c>
      <c r="E8" s="124">
        <v>2267759.07</v>
      </c>
      <c r="F8" s="67"/>
      <c r="G8" s="122"/>
      <c r="H8" s="67"/>
      <c r="I8" s="67"/>
      <c r="J8" s="124"/>
      <c r="K8" s="67"/>
      <c r="L8" s="67"/>
      <c r="M8" s="67"/>
      <c r="N8" s="67"/>
      <c r="O8" s="67"/>
      <c r="P8" s="124"/>
    </row>
    <row r="9" ht="16.5" customHeight="1" spans="1:16">
      <c r="A9" s="30" t="s">
        <v>90</v>
      </c>
      <c r="B9" s="30" t="s">
        <v>91</v>
      </c>
      <c r="C9" s="124">
        <v>562355.4</v>
      </c>
      <c r="D9" s="124">
        <v>562355.4</v>
      </c>
      <c r="E9" s="124">
        <v>562355.4</v>
      </c>
      <c r="F9" s="67"/>
      <c r="G9" s="122"/>
      <c r="H9" s="67"/>
      <c r="I9" s="67"/>
      <c r="J9" s="124"/>
      <c r="K9" s="67"/>
      <c r="L9" s="67"/>
      <c r="M9" s="67"/>
      <c r="N9" s="67"/>
      <c r="O9" s="67"/>
      <c r="P9" s="124"/>
    </row>
    <row r="10" ht="27" customHeight="1" spans="1:16">
      <c r="A10" s="30" t="s">
        <v>92</v>
      </c>
      <c r="B10" s="30" t="s">
        <v>93</v>
      </c>
      <c r="C10" s="124">
        <v>1367328.32</v>
      </c>
      <c r="D10" s="124">
        <v>1367328.32</v>
      </c>
      <c r="E10" s="124">
        <v>1367328.32</v>
      </c>
      <c r="F10" s="67"/>
      <c r="G10" s="122"/>
      <c r="H10" s="67"/>
      <c r="I10" s="67"/>
      <c r="J10" s="124"/>
      <c r="K10" s="67"/>
      <c r="L10" s="67"/>
      <c r="M10" s="67"/>
      <c r="N10" s="67"/>
      <c r="O10" s="67"/>
      <c r="P10" s="124"/>
    </row>
    <row r="11" ht="16.5" customHeight="1" spans="1:16">
      <c r="A11" s="30" t="s">
        <v>94</v>
      </c>
      <c r="B11" s="30" t="s">
        <v>95</v>
      </c>
      <c r="C11" s="124">
        <v>338075.35</v>
      </c>
      <c r="D11" s="124">
        <v>338075.35</v>
      </c>
      <c r="E11" s="124">
        <v>338075.35</v>
      </c>
      <c r="F11" s="67"/>
      <c r="G11" s="122"/>
      <c r="H11" s="67"/>
      <c r="I11" s="67"/>
      <c r="J11" s="124"/>
      <c r="K11" s="67"/>
      <c r="L11" s="67"/>
      <c r="M11" s="67"/>
      <c r="N11" s="67"/>
      <c r="O11" s="67"/>
      <c r="P11" s="124"/>
    </row>
    <row r="12" ht="16.5" customHeight="1" spans="1:16">
      <c r="A12" s="30" t="s">
        <v>96</v>
      </c>
      <c r="B12" s="30" t="s">
        <v>97</v>
      </c>
      <c r="C12" s="124">
        <v>44488.8</v>
      </c>
      <c r="D12" s="124">
        <v>44488.8</v>
      </c>
      <c r="E12" s="124">
        <v>44488.8</v>
      </c>
      <c r="F12" s="67"/>
      <c r="G12" s="122"/>
      <c r="H12" s="67"/>
      <c r="I12" s="67"/>
      <c r="J12" s="124"/>
      <c r="K12" s="67"/>
      <c r="L12" s="67"/>
      <c r="M12" s="67"/>
      <c r="N12" s="67"/>
      <c r="O12" s="67"/>
      <c r="P12" s="124"/>
    </row>
    <row r="13" ht="16.5" customHeight="1" spans="1:16">
      <c r="A13" s="30" t="s">
        <v>98</v>
      </c>
      <c r="B13" s="30" t="s">
        <v>99</v>
      </c>
      <c r="C13" s="124">
        <v>44488.8</v>
      </c>
      <c r="D13" s="124">
        <v>44488.8</v>
      </c>
      <c r="E13" s="124">
        <v>44488.8</v>
      </c>
      <c r="F13" s="67"/>
      <c r="G13" s="122"/>
      <c r="H13" s="67"/>
      <c r="I13" s="67"/>
      <c r="J13" s="124"/>
      <c r="K13" s="67"/>
      <c r="L13" s="67"/>
      <c r="M13" s="67"/>
      <c r="N13" s="67"/>
      <c r="O13" s="67"/>
      <c r="P13" s="124"/>
    </row>
    <row r="14" ht="16.5" customHeight="1" spans="1:16">
      <c r="A14" s="30" t="s">
        <v>100</v>
      </c>
      <c r="B14" s="30" t="s">
        <v>101</v>
      </c>
      <c r="C14" s="124">
        <v>503859.22</v>
      </c>
      <c r="D14" s="124">
        <v>503859.22</v>
      </c>
      <c r="E14" s="124">
        <v>503859.22</v>
      </c>
      <c r="F14" s="67"/>
      <c r="G14" s="122"/>
      <c r="H14" s="67"/>
      <c r="I14" s="67"/>
      <c r="J14" s="124"/>
      <c r="K14" s="67"/>
      <c r="L14" s="67"/>
      <c r="M14" s="67"/>
      <c r="N14" s="67"/>
      <c r="O14" s="67"/>
      <c r="P14" s="124"/>
    </row>
    <row r="15" ht="16.5" customHeight="1" spans="1:16">
      <c r="A15" s="30" t="s">
        <v>102</v>
      </c>
      <c r="B15" s="30" t="s">
        <v>103</v>
      </c>
      <c r="C15" s="124">
        <v>503859.22</v>
      </c>
      <c r="D15" s="124">
        <v>503859.22</v>
      </c>
      <c r="E15" s="124">
        <v>503859.22</v>
      </c>
      <c r="F15" s="67"/>
      <c r="G15" s="122"/>
      <c r="H15" s="67"/>
      <c r="I15" s="67"/>
      <c r="J15" s="124"/>
      <c r="K15" s="67"/>
      <c r="L15" s="67"/>
      <c r="M15" s="67"/>
      <c r="N15" s="67"/>
      <c r="O15" s="67"/>
      <c r="P15" s="124"/>
    </row>
    <row r="16" ht="16.5" customHeight="1" spans="1:16">
      <c r="A16" s="30" t="s">
        <v>104</v>
      </c>
      <c r="B16" s="30" t="s">
        <v>105</v>
      </c>
      <c r="C16" s="124">
        <v>333899.65</v>
      </c>
      <c r="D16" s="124">
        <v>333899.65</v>
      </c>
      <c r="E16" s="124">
        <v>333899.65</v>
      </c>
      <c r="F16" s="67"/>
      <c r="G16" s="122"/>
      <c r="H16" s="67"/>
      <c r="I16" s="67"/>
      <c r="J16" s="124"/>
      <c r="K16" s="67"/>
      <c r="L16" s="67"/>
      <c r="M16" s="67"/>
      <c r="N16" s="67"/>
      <c r="O16" s="67"/>
      <c r="P16" s="124"/>
    </row>
    <row r="17" ht="16.5" customHeight="1" spans="1:16">
      <c r="A17" s="30" t="s">
        <v>106</v>
      </c>
      <c r="B17" s="30" t="s">
        <v>107</v>
      </c>
      <c r="C17" s="124">
        <v>132019.1</v>
      </c>
      <c r="D17" s="124">
        <v>132019.1</v>
      </c>
      <c r="E17" s="124">
        <v>132019.1</v>
      </c>
      <c r="F17" s="67"/>
      <c r="G17" s="122"/>
      <c r="H17" s="67"/>
      <c r="I17" s="67"/>
      <c r="J17" s="124"/>
      <c r="K17" s="67"/>
      <c r="L17" s="67"/>
      <c r="M17" s="67"/>
      <c r="N17" s="67"/>
      <c r="O17" s="67"/>
      <c r="P17" s="124"/>
    </row>
    <row r="18" ht="16.5" customHeight="1" spans="1:16">
      <c r="A18" s="30" t="s">
        <v>108</v>
      </c>
      <c r="B18" s="30" t="s">
        <v>109</v>
      </c>
      <c r="C18" s="124">
        <v>37940.47</v>
      </c>
      <c r="D18" s="124">
        <v>37940.47</v>
      </c>
      <c r="E18" s="124">
        <v>37940.47</v>
      </c>
      <c r="F18" s="67"/>
      <c r="G18" s="122"/>
      <c r="H18" s="67"/>
      <c r="I18" s="67"/>
      <c r="J18" s="124"/>
      <c r="K18" s="67"/>
      <c r="L18" s="67"/>
      <c r="M18" s="67"/>
      <c r="N18" s="67"/>
      <c r="O18" s="67"/>
      <c r="P18" s="124"/>
    </row>
    <row r="19" ht="16.5" customHeight="1" spans="1:16">
      <c r="A19" s="30" t="s">
        <v>110</v>
      </c>
      <c r="B19" s="30" t="s">
        <v>111</v>
      </c>
      <c r="C19" s="124">
        <v>7400000</v>
      </c>
      <c r="D19" s="124"/>
      <c r="E19" s="124"/>
      <c r="F19" s="67"/>
      <c r="G19" s="122">
        <v>7400000</v>
      </c>
      <c r="H19" s="67"/>
      <c r="I19" s="67"/>
      <c r="J19" s="124"/>
      <c r="K19" s="67"/>
      <c r="L19" s="67"/>
      <c r="M19" s="67"/>
      <c r="N19" s="67"/>
      <c r="O19" s="67"/>
      <c r="P19" s="124"/>
    </row>
    <row r="20" ht="16.5" customHeight="1" spans="1:16">
      <c r="A20" s="30" t="s">
        <v>112</v>
      </c>
      <c r="B20" s="30" t="s">
        <v>113</v>
      </c>
      <c r="C20" s="124">
        <v>6900000</v>
      </c>
      <c r="D20" s="124"/>
      <c r="E20" s="124"/>
      <c r="F20" s="67"/>
      <c r="G20" s="122">
        <v>6900000</v>
      </c>
      <c r="H20" s="67"/>
      <c r="I20" s="67"/>
      <c r="J20" s="124"/>
      <c r="K20" s="67"/>
      <c r="L20" s="67"/>
      <c r="M20" s="67"/>
      <c r="N20" s="67"/>
      <c r="O20" s="67"/>
      <c r="P20" s="124"/>
    </row>
    <row r="21" ht="16.5" customHeight="1" spans="1:16">
      <c r="A21" s="30" t="s">
        <v>114</v>
      </c>
      <c r="B21" s="30" t="s">
        <v>115</v>
      </c>
      <c r="C21" s="124">
        <v>6900000</v>
      </c>
      <c r="D21" s="124"/>
      <c r="E21" s="124"/>
      <c r="F21" s="67"/>
      <c r="G21" s="122">
        <v>6900000</v>
      </c>
      <c r="H21" s="67"/>
      <c r="I21" s="67"/>
      <c r="J21" s="124"/>
      <c r="K21" s="67"/>
      <c r="L21" s="67"/>
      <c r="M21" s="67"/>
      <c r="N21" s="67"/>
      <c r="O21" s="67"/>
      <c r="P21" s="124"/>
    </row>
    <row r="22" ht="16.5" customHeight="1" spans="1:16">
      <c r="A22" s="30" t="s">
        <v>116</v>
      </c>
      <c r="B22" s="30" t="s">
        <v>117</v>
      </c>
      <c r="C22" s="124">
        <v>500000</v>
      </c>
      <c r="D22" s="124"/>
      <c r="E22" s="124"/>
      <c r="F22" s="67"/>
      <c r="G22" s="122">
        <v>500000</v>
      </c>
      <c r="H22" s="67"/>
      <c r="I22" s="67"/>
      <c r="J22" s="124"/>
      <c r="K22" s="67"/>
      <c r="L22" s="67"/>
      <c r="M22" s="67"/>
      <c r="N22" s="67"/>
      <c r="O22" s="67"/>
      <c r="P22" s="124"/>
    </row>
    <row r="23" ht="27" customHeight="1" spans="1:16">
      <c r="A23" s="30" t="s">
        <v>118</v>
      </c>
      <c r="B23" s="30" t="s">
        <v>119</v>
      </c>
      <c r="C23" s="124">
        <v>500000</v>
      </c>
      <c r="D23" s="124"/>
      <c r="E23" s="124"/>
      <c r="F23" s="67"/>
      <c r="G23" s="122">
        <v>500000</v>
      </c>
      <c r="H23" s="67"/>
      <c r="I23" s="67"/>
      <c r="J23" s="124"/>
      <c r="K23" s="67"/>
      <c r="L23" s="67"/>
      <c r="M23" s="67"/>
      <c r="N23" s="67"/>
      <c r="O23" s="67"/>
      <c r="P23" s="124"/>
    </row>
    <row r="24" ht="16.5" customHeight="1" spans="1:16">
      <c r="A24" s="30" t="s">
        <v>120</v>
      </c>
      <c r="B24" s="30" t="s">
        <v>121</v>
      </c>
      <c r="C24" s="124">
        <v>12310100.89</v>
      </c>
      <c r="D24" s="124">
        <v>8861748.74</v>
      </c>
      <c r="E24" s="124">
        <v>8861748.74</v>
      </c>
      <c r="F24" s="67"/>
      <c r="G24" s="122"/>
      <c r="H24" s="67"/>
      <c r="I24" s="67"/>
      <c r="J24" s="124">
        <v>3448352.15</v>
      </c>
      <c r="K24" s="67"/>
      <c r="L24" s="67"/>
      <c r="M24" s="67"/>
      <c r="N24" s="67"/>
      <c r="O24" s="67"/>
      <c r="P24" s="124">
        <v>3448352.15</v>
      </c>
    </row>
    <row r="25" ht="16.5" customHeight="1" spans="1:16">
      <c r="A25" s="30" t="s">
        <v>122</v>
      </c>
      <c r="B25" s="30" t="s">
        <v>123</v>
      </c>
      <c r="C25" s="124">
        <v>12310100.89</v>
      </c>
      <c r="D25" s="124">
        <v>8861748.74</v>
      </c>
      <c r="E25" s="124">
        <v>8861748.74</v>
      </c>
      <c r="F25" s="67"/>
      <c r="G25" s="122"/>
      <c r="H25" s="67"/>
      <c r="I25" s="67"/>
      <c r="J25" s="124">
        <v>3448352.15</v>
      </c>
      <c r="K25" s="67"/>
      <c r="L25" s="67"/>
      <c r="M25" s="67"/>
      <c r="N25" s="67"/>
      <c r="O25" s="67"/>
      <c r="P25" s="124">
        <v>3448352.15</v>
      </c>
    </row>
    <row r="26" ht="16.5" customHeight="1" spans="1:16">
      <c r="A26" s="30" t="s">
        <v>124</v>
      </c>
      <c r="B26" s="30" t="s">
        <v>125</v>
      </c>
      <c r="C26" s="124">
        <v>8861748.74</v>
      </c>
      <c r="D26" s="124">
        <v>8861748.74</v>
      </c>
      <c r="E26" s="124">
        <v>8861748.74</v>
      </c>
      <c r="F26" s="67"/>
      <c r="G26" s="122"/>
      <c r="H26" s="67"/>
      <c r="I26" s="67"/>
      <c r="J26" s="124"/>
      <c r="K26" s="67"/>
      <c r="L26" s="67"/>
      <c r="M26" s="67"/>
      <c r="N26" s="67"/>
      <c r="O26" s="67"/>
      <c r="P26" s="124"/>
    </row>
    <row r="27" ht="16.5" customHeight="1" spans="1:16">
      <c r="A27" s="30" t="s">
        <v>126</v>
      </c>
      <c r="B27" s="30" t="s">
        <v>127</v>
      </c>
      <c r="C27" s="124">
        <v>3448352.15</v>
      </c>
      <c r="D27" s="124"/>
      <c r="E27" s="124"/>
      <c r="F27" s="67"/>
      <c r="G27" s="122"/>
      <c r="H27" s="67"/>
      <c r="I27" s="67"/>
      <c r="J27" s="124">
        <v>3448352.15</v>
      </c>
      <c r="K27" s="67"/>
      <c r="L27" s="67"/>
      <c r="M27" s="67"/>
      <c r="N27" s="67"/>
      <c r="O27" s="67"/>
      <c r="P27" s="124">
        <v>3448352.15</v>
      </c>
    </row>
    <row r="28" ht="16.5" customHeight="1" spans="1:16">
      <c r="A28" s="30" t="s">
        <v>128</v>
      </c>
      <c r="B28" s="30" t="s">
        <v>129</v>
      </c>
      <c r="C28" s="124">
        <v>787468.32</v>
      </c>
      <c r="D28" s="124">
        <v>787468.32</v>
      </c>
      <c r="E28" s="124">
        <v>787468.32</v>
      </c>
      <c r="F28" s="67"/>
      <c r="G28" s="122"/>
      <c r="H28" s="67"/>
      <c r="I28" s="67"/>
      <c r="J28" s="124"/>
      <c r="K28" s="67"/>
      <c r="L28" s="67"/>
      <c r="M28" s="67"/>
      <c r="N28" s="67"/>
      <c r="O28" s="67"/>
      <c r="P28" s="124"/>
    </row>
    <row r="29" ht="16.5" customHeight="1" spans="1:16">
      <c r="A29" s="30" t="s">
        <v>130</v>
      </c>
      <c r="B29" s="30" t="s">
        <v>131</v>
      </c>
      <c r="C29" s="124">
        <v>787468.32</v>
      </c>
      <c r="D29" s="124">
        <v>787468.32</v>
      </c>
      <c r="E29" s="124">
        <v>787468.32</v>
      </c>
      <c r="F29" s="67"/>
      <c r="G29" s="122"/>
      <c r="H29" s="67"/>
      <c r="I29" s="67"/>
      <c r="J29" s="124"/>
      <c r="K29" s="67"/>
      <c r="L29" s="67"/>
      <c r="M29" s="67"/>
      <c r="N29" s="67"/>
      <c r="O29" s="67"/>
      <c r="P29" s="124"/>
    </row>
    <row r="30" ht="16.5" customHeight="1" spans="1:16">
      <c r="A30" s="30" t="s">
        <v>132</v>
      </c>
      <c r="B30" s="30" t="s">
        <v>133</v>
      </c>
      <c r="C30" s="124">
        <v>787468.32</v>
      </c>
      <c r="D30" s="124">
        <v>787468.32</v>
      </c>
      <c r="E30" s="124">
        <v>787468.32</v>
      </c>
      <c r="F30" s="67"/>
      <c r="G30" s="122"/>
      <c r="H30" s="67"/>
      <c r="I30" s="67"/>
      <c r="J30" s="124"/>
      <c r="K30" s="67"/>
      <c r="L30" s="67"/>
      <c r="M30" s="67"/>
      <c r="N30" s="67"/>
      <c r="O30" s="67"/>
      <c r="P30" s="124"/>
    </row>
    <row r="31" ht="16.5" customHeight="1" spans="1:16">
      <c r="A31" s="30" t="s">
        <v>134</v>
      </c>
      <c r="B31" s="30" t="s">
        <v>135</v>
      </c>
      <c r="C31" s="124">
        <v>95200</v>
      </c>
      <c r="D31" s="124">
        <v>95200</v>
      </c>
      <c r="E31" s="124">
        <v>95200</v>
      </c>
      <c r="F31" s="67"/>
      <c r="G31" s="122"/>
      <c r="H31" s="67"/>
      <c r="I31" s="67"/>
      <c r="J31" s="124"/>
      <c r="K31" s="67"/>
      <c r="L31" s="67"/>
      <c r="M31" s="67"/>
      <c r="N31" s="67"/>
      <c r="O31" s="67"/>
      <c r="P31" s="124"/>
    </row>
    <row r="32" ht="16.5" customHeight="1" spans="1:16">
      <c r="A32" s="30" t="s">
        <v>136</v>
      </c>
      <c r="B32" s="30" t="s">
        <v>137</v>
      </c>
      <c r="C32" s="124">
        <v>95200</v>
      </c>
      <c r="D32" s="124">
        <v>95200</v>
      </c>
      <c r="E32" s="124">
        <v>95200</v>
      </c>
      <c r="F32" s="67"/>
      <c r="G32" s="122"/>
      <c r="H32" s="67"/>
      <c r="I32" s="67"/>
      <c r="J32" s="124"/>
      <c r="K32" s="67"/>
      <c r="L32" s="67"/>
      <c r="M32" s="67"/>
      <c r="N32" s="67"/>
      <c r="O32" s="67"/>
      <c r="P32" s="124"/>
    </row>
    <row r="33" ht="16.5" customHeight="1" spans="1:16">
      <c r="A33" s="30" t="s">
        <v>138</v>
      </c>
      <c r="B33" s="30" t="s">
        <v>139</v>
      </c>
      <c r="C33" s="124">
        <v>95200</v>
      </c>
      <c r="D33" s="124">
        <v>95200</v>
      </c>
      <c r="E33" s="124">
        <v>95200</v>
      </c>
      <c r="F33" s="67"/>
      <c r="G33" s="122"/>
      <c r="H33" s="67"/>
      <c r="I33" s="67"/>
      <c r="J33" s="124"/>
      <c r="K33" s="67"/>
      <c r="L33" s="67"/>
      <c r="M33" s="67"/>
      <c r="N33" s="67"/>
      <c r="O33" s="67"/>
      <c r="P33" s="124"/>
    </row>
    <row r="34" ht="16.5" customHeight="1" spans="1:16">
      <c r="A34" s="30" t="s">
        <v>140</v>
      </c>
      <c r="B34" s="30" t="s">
        <v>85</v>
      </c>
      <c r="C34" s="124">
        <v>14981061</v>
      </c>
      <c r="D34" s="124"/>
      <c r="E34" s="124"/>
      <c r="F34" s="67"/>
      <c r="G34" s="122">
        <v>14981061</v>
      </c>
      <c r="H34" s="67"/>
      <c r="I34" s="67"/>
      <c r="J34" s="124"/>
      <c r="K34" s="67"/>
      <c r="L34" s="67"/>
      <c r="M34" s="67"/>
      <c r="N34" s="67"/>
      <c r="O34" s="67"/>
      <c r="P34" s="124"/>
    </row>
    <row r="35" ht="24" customHeight="1" spans="1:16">
      <c r="A35" s="30" t="s">
        <v>141</v>
      </c>
      <c r="B35" s="30" t="s">
        <v>142</v>
      </c>
      <c r="C35" s="124">
        <v>14981061</v>
      </c>
      <c r="D35" s="124"/>
      <c r="E35" s="124"/>
      <c r="F35" s="67"/>
      <c r="G35" s="122">
        <v>14981061</v>
      </c>
      <c r="H35" s="67"/>
      <c r="I35" s="67"/>
      <c r="J35" s="124"/>
      <c r="K35" s="67"/>
      <c r="L35" s="67"/>
      <c r="M35" s="67"/>
      <c r="N35" s="67"/>
      <c r="O35" s="67"/>
      <c r="P35" s="124"/>
    </row>
    <row r="36" ht="16.5" customHeight="1" spans="1:16">
      <c r="A36" s="30" t="s">
        <v>143</v>
      </c>
      <c r="B36" s="30" t="s">
        <v>144</v>
      </c>
      <c r="C36" s="124">
        <v>14981061</v>
      </c>
      <c r="D36" s="124"/>
      <c r="E36" s="124"/>
      <c r="F36" s="67"/>
      <c r="G36" s="122">
        <v>14981061</v>
      </c>
      <c r="H36" s="67"/>
      <c r="I36" s="67"/>
      <c r="J36" s="124"/>
      <c r="K36" s="67"/>
      <c r="L36" s="67"/>
      <c r="M36" s="67"/>
      <c r="N36" s="67"/>
      <c r="O36" s="67"/>
      <c r="P36" s="124"/>
    </row>
    <row r="37" ht="16.5" customHeight="1" spans="1:16">
      <c r="A37" s="32" t="s">
        <v>145</v>
      </c>
      <c r="B37" s="184"/>
      <c r="C37" s="124">
        <v>38389937.3</v>
      </c>
      <c r="D37" s="124">
        <v>12560524.15</v>
      </c>
      <c r="E37" s="124">
        <v>12560524.15</v>
      </c>
      <c r="F37" s="67"/>
      <c r="G37" s="122">
        <v>22381061</v>
      </c>
      <c r="H37" s="67"/>
      <c r="I37" s="67"/>
      <c r="J37" s="124">
        <v>3448352.15</v>
      </c>
      <c r="K37" s="67"/>
      <c r="L37" s="67"/>
      <c r="M37" s="67"/>
      <c r="N37" s="67"/>
      <c r="O37" s="67"/>
      <c r="P37" s="124">
        <v>3448352.15</v>
      </c>
    </row>
  </sheetData>
  <mergeCells count="11">
    <mergeCell ref="A2:P2"/>
    <mergeCell ref="A3:L3"/>
    <mergeCell ref="D4:F4"/>
    <mergeCell ref="J4:P4"/>
    <mergeCell ref="A37:B3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9.14285714285714" defaultRowHeight="14.25" customHeight="1" outlineLevelCol="3"/>
  <cols>
    <col min="1" max="1" width="49.2857142857143" style="35" customWidth="1"/>
    <col min="2" max="2" width="38.8571428571429" style="35" customWidth="1"/>
    <col min="3" max="3" width="48.5714285714286" style="35" customWidth="1"/>
    <col min="4" max="4" width="36.4285714285714" style="35" customWidth="1"/>
    <col min="5" max="5" width="9.14285714285714" style="36" customWidth="1"/>
    <col min="6" max="16384" width="9.14285714285714" style="36"/>
  </cols>
  <sheetData>
    <row r="1" customHeight="1" spans="1:4">
      <c r="A1" s="166"/>
      <c r="B1" s="166"/>
      <c r="C1" s="166"/>
      <c r="D1" s="37" t="s">
        <v>146</v>
      </c>
    </row>
    <row r="2" ht="31.5" customHeight="1" spans="1:4">
      <c r="A2" s="51" t="s">
        <v>147</v>
      </c>
      <c r="B2" s="167"/>
      <c r="C2" s="167"/>
      <c r="D2" s="167"/>
    </row>
    <row r="3" ht="17.25" customHeight="1" spans="1:4">
      <c r="A3" s="6" t="s">
        <v>3</v>
      </c>
      <c r="B3" s="168"/>
      <c r="C3" s="168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6" t="s">
        <v>8</v>
      </c>
      <c r="C5" s="17" t="s">
        <v>148</v>
      </c>
      <c r="D5" s="116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69" t="s">
        <v>149</v>
      </c>
      <c r="B7" s="124">
        <v>34941585.15</v>
      </c>
      <c r="C7" s="24" t="s">
        <v>150</v>
      </c>
      <c r="D7" s="122">
        <f>SUM(D8:D30)</f>
        <v>34941585.15</v>
      </c>
    </row>
    <row r="8" s="36" customFormat="1" ht="17.25" customHeight="1" spans="1:4">
      <c r="A8" s="56" t="s">
        <v>151</v>
      </c>
      <c r="B8" s="124">
        <v>12560524.15</v>
      </c>
      <c r="C8" s="24" t="s">
        <v>152</v>
      </c>
      <c r="D8" s="122"/>
    </row>
    <row r="9" s="36" customFormat="1" ht="17.25" customHeight="1" spans="1:4">
      <c r="A9" s="56" t="s">
        <v>153</v>
      </c>
      <c r="B9" s="122">
        <v>22381061</v>
      </c>
      <c r="C9" s="24" t="s">
        <v>154</v>
      </c>
      <c r="D9" s="122"/>
    </row>
    <row r="10" s="36" customFormat="1" ht="17.25" customHeight="1" spans="1:4">
      <c r="A10" s="56" t="s">
        <v>155</v>
      </c>
      <c r="B10" s="124"/>
      <c r="C10" s="24" t="s">
        <v>156</v>
      </c>
      <c r="D10" s="122"/>
    </row>
    <row r="11" s="36" customFormat="1" ht="17.25" customHeight="1" spans="1:4">
      <c r="A11" s="56" t="s">
        <v>157</v>
      </c>
      <c r="B11" s="124"/>
      <c r="C11" s="24" t="s">
        <v>158</v>
      </c>
      <c r="D11" s="122"/>
    </row>
    <row r="12" s="36" customFormat="1" ht="17.25" customHeight="1" spans="1:4">
      <c r="A12" s="56" t="s">
        <v>151</v>
      </c>
      <c r="B12" s="124"/>
      <c r="C12" s="24" t="s">
        <v>159</v>
      </c>
      <c r="D12" s="122"/>
    </row>
    <row r="13" s="36" customFormat="1" ht="17.25" customHeight="1" spans="1:4">
      <c r="A13" s="145" t="s">
        <v>153</v>
      </c>
      <c r="B13" s="124"/>
      <c r="C13" s="24" t="s">
        <v>160</v>
      </c>
      <c r="D13" s="122"/>
    </row>
    <row r="14" s="36" customFormat="1" ht="17.25" customHeight="1" spans="1:4">
      <c r="A14" s="145" t="s">
        <v>155</v>
      </c>
      <c r="B14" s="124"/>
      <c r="C14" s="24" t="s">
        <v>161</v>
      </c>
      <c r="D14" s="122"/>
    </row>
    <row r="15" s="36" customFormat="1" ht="17.25" customHeight="1" spans="1:4">
      <c r="A15" s="169"/>
      <c r="B15" s="124"/>
      <c r="C15" s="24" t="s">
        <v>162</v>
      </c>
      <c r="D15" s="122">
        <v>2312247.87</v>
      </c>
    </row>
    <row r="16" s="36" customFormat="1" ht="17.25" customHeight="1" spans="1:4">
      <c r="A16" s="169"/>
      <c r="B16" s="124"/>
      <c r="C16" s="24" t="s">
        <v>163</v>
      </c>
      <c r="D16" s="122">
        <v>503859.22</v>
      </c>
    </row>
    <row r="17" s="36" customFormat="1" ht="17.25" customHeight="1" spans="1:4">
      <c r="A17" s="169"/>
      <c r="B17" s="124"/>
      <c r="C17" s="24" t="s">
        <v>164</v>
      </c>
      <c r="D17" s="122"/>
    </row>
    <row r="18" s="36" customFormat="1" ht="17.25" customHeight="1" spans="1:4">
      <c r="A18" s="169"/>
      <c r="B18" s="124"/>
      <c r="C18" s="24" t="s">
        <v>165</v>
      </c>
      <c r="D18" s="122">
        <v>7400000</v>
      </c>
    </row>
    <row r="19" s="36" customFormat="1" ht="17.25" customHeight="1" spans="1:4">
      <c r="A19" s="169"/>
      <c r="B19" s="124"/>
      <c r="C19" s="24" t="s">
        <v>166</v>
      </c>
      <c r="D19" s="122"/>
    </row>
    <row r="20" s="36" customFormat="1" ht="17.25" customHeight="1" spans="1:4">
      <c r="A20" s="169"/>
      <c r="B20" s="124"/>
      <c r="C20" s="24" t="s">
        <v>167</v>
      </c>
      <c r="D20" s="122"/>
    </row>
    <row r="21" s="36" customFormat="1" ht="17.25" customHeight="1" spans="1:4">
      <c r="A21" s="169"/>
      <c r="B21" s="124"/>
      <c r="C21" s="24" t="s">
        <v>168</v>
      </c>
      <c r="D21" s="122"/>
    </row>
    <row r="22" s="36" customFormat="1" ht="17.25" customHeight="1" spans="1:4">
      <c r="A22" s="169"/>
      <c r="B22" s="124"/>
      <c r="C22" s="24" t="s">
        <v>169</v>
      </c>
      <c r="D22" s="122"/>
    </row>
    <row r="23" s="36" customFormat="1" ht="17.25" customHeight="1" spans="1:4">
      <c r="A23" s="169"/>
      <c r="B23" s="124"/>
      <c r="C23" s="24" t="s">
        <v>170</v>
      </c>
      <c r="D23" s="122"/>
    </row>
    <row r="24" s="36" customFormat="1" ht="17.25" customHeight="1" spans="1:4">
      <c r="A24" s="169"/>
      <c r="B24" s="124"/>
      <c r="C24" s="24" t="s">
        <v>171</v>
      </c>
      <c r="D24" s="122"/>
    </row>
    <row r="25" s="36" customFormat="1" ht="17.25" customHeight="1" spans="1:4">
      <c r="A25" s="169"/>
      <c r="B25" s="124"/>
      <c r="C25" s="24" t="s">
        <v>172</v>
      </c>
      <c r="D25" s="122">
        <v>8861748.74</v>
      </c>
    </row>
    <row r="26" s="36" customFormat="1" ht="17.25" customHeight="1" spans="1:4">
      <c r="A26" s="169"/>
      <c r="B26" s="124"/>
      <c r="C26" s="24" t="s">
        <v>173</v>
      </c>
      <c r="D26" s="122">
        <v>787468.32</v>
      </c>
    </row>
    <row r="27" s="36" customFormat="1" ht="17.25" customHeight="1" spans="1:4">
      <c r="A27" s="169"/>
      <c r="B27" s="124"/>
      <c r="C27" s="24" t="s">
        <v>174</v>
      </c>
      <c r="D27" s="122"/>
    </row>
    <row r="28" s="36" customFormat="1" ht="17.25" customHeight="1" spans="1:4">
      <c r="A28" s="169"/>
      <c r="B28" s="124"/>
      <c r="C28" s="24" t="s">
        <v>175</v>
      </c>
      <c r="D28" s="122">
        <v>95200</v>
      </c>
    </row>
    <row r="29" ht="17.25" customHeight="1" spans="1:4">
      <c r="A29" s="56"/>
      <c r="B29" s="124"/>
      <c r="C29" s="24" t="s">
        <v>176</v>
      </c>
      <c r="D29" s="122" t="s">
        <v>12</v>
      </c>
    </row>
    <row r="30" ht="17.25" customHeight="1" spans="1:4">
      <c r="A30" s="56"/>
      <c r="B30" s="122"/>
      <c r="C30" s="145" t="s">
        <v>177</v>
      </c>
      <c r="D30" s="122">
        <v>14981061</v>
      </c>
    </row>
    <row r="31" customHeight="1" spans="1:4">
      <c r="A31" s="170"/>
      <c r="B31" s="171"/>
      <c r="C31" s="145" t="s">
        <v>178</v>
      </c>
      <c r="D31" s="171"/>
    </row>
    <row r="32" ht="17.25" customHeight="1" spans="1:4">
      <c r="A32" s="172" t="s">
        <v>179</v>
      </c>
      <c r="B32" s="173">
        <f>SUM(B7)</f>
        <v>34941585.15</v>
      </c>
      <c r="C32" s="170" t="s">
        <v>51</v>
      </c>
      <c r="D32" s="174">
        <f>SUM(D7)</f>
        <v>34941585.15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A3" sqref="A3:E3"/>
    </sheetView>
  </sheetViews>
  <sheetFormatPr defaultColWidth="9.14285714285714" defaultRowHeight="14.25" customHeight="1" outlineLevelCol="6"/>
  <cols>
    <col min="1" max="1" width="20.1428571428571" style="109" customWidth="1"/>
    <col min="2" max="2" width="44" style="10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4"/>
      <c r="F1" s="60"/>
      <c r="G1" s="37" t="s">
        <v>180</v>
      </c>
    </row>
    <row r="2" ht="39" customHeight="1" spans="1:7">
      <c r="A2" s="115" t="s">
        <v>181</v>
      </c>
      <c r="B2" s="115"/>
      <c r="C2" s="115"/>
      <c r="D2" s="115"/>
      <c r="E2" s="115"/>
      <c r="F2" s="115"/>
      <c r="G2" s="115"/>
    </row>
    <row r="3" ht="18" customHeight="1" spans="1:7">
      <c r="A3" s="6" t="s">
        <v>3</v>
      </c>
      <c r="F3" s="112"/>
      <c r="G3" s="108" t="s">
        <v>4</v>
      </c>
    </row>
    <row r="4" ht="20.25" customHeight="1" spans="1:7">
      <c r="A4" s="161" t="s">
        <v>182</v>
      </c>
      <c r="B4" s="162"/>
      <c r="C4" s="116" t="s">
        <v>57</v>
      </c>
      <c r="D4" s="143" t="s">
        <v>78</v>
      </c>
      <c r="E4" s="13"/>
      <c r="F4" s="14"/>
      <c r="G4" s="138" t="s">
        <v>79</v>
      </c>
    </row>
    <row r="5" ht="20.25" customHeight="1" spans="1:7">
      <c r="A5" s="163" t="s">
        <v>75</v>
      </c>
      <c r="B5" s="163" t="s">
        <v>76</v>
      </c>
      <c r="C5" s="20"/>
      <c r="D5" s="67" t="s">
        <v>59</v>
      </c>
      <c r="E5" s="67" t="s">
        <v>183</v>
      </c>
      <c r="F5" s="67" t="s">
        <v>184</v>
      </c>
      <c r="G5" s="86"/>
    </row>
    <row r="6" ht="13.5" customHeight="1" spans="1:7">
      <c r="A6" s="163" t="s">
        <v>185</v>
      </c>
      <c r="B6" s="163" t="s">
        <v>186</v>
      </c>
      <c r="C6" s="163" t="s">
        <v>187</v>
      </c>
      <c r="D6" s="67"/>
      <c r="E6" s="163" t="s">
        <v>188</v>
      </c>
      <c r="F6" s="163" t="s">
        <v>189</v>
      </c>
      <c r="G6" s="163" t="s">
        <v>190</v>
      </c>
    </row>
    <row r="7" ht="13.5" customHeight="1" spans="1:7">
      <c r="A7" s="30" t="s">
        <v>86</v>
      </c>
      <c r="B7" s="30" t="s">
        <v>87</v>
      </c>
      <c r="C7" s="125">
        <v>2312247.87</v>
      </c>
      <c r="D7" s="125">
        <v>2312247.87</v>
      </c>
      <c r="E7" s="125">
        <v>2312247.87</v>
      </c>
      <c r="F7" s="125"/>
      <c r="G7" s="125"/>
    </row>
    <row r="8" ht="13.5" customHeight="1" spans="1:7">
      <c r="A8" s="30" t="s">
        <v>88</v>
      </c>
      <c r="B8" s="30" t="s">
        <v>89</v>
      </c>
      <c r="C8" s="125">
        <v>2267759.07</v>
      </c>
      <c r="D8" s="125">
        <v>2267759.07</v>
      </c>
      <c r="E8" s="125">
        <v>2267759.07</v>
      </c>
      <c r="F8" s="125"/>
      <c r="G8" s="125"/>
    </row>
    <row r="9" ht="13.5" customHeight="1" spans="1:7">
      <c r="A9" s="30" t="s">
        <v>90</v>
      </c>
      <c r="B9" s="30" t="s">
        <v>91</v>
      </c>
      <c r="C9" s="125">
        <v>562355.4</v>
      </c>
      <c r="D9" s="125">
        <v>562355.4</v>
      </c>
      <c r="E9" s="125">
        <v>562355.4</v>
      </c>
      <c r="F9" s="125"/>
      <c r="G9" s="125"/>
    </row>
    <row r="10" ht="13.5" customHeight="1" spans="1:7">
      <c r="A10" s="30" t="s">
        <v>92</v>
      </c>
      <c r="B10" s="30" t="s">
        <v>93</v>
      </c>
      <c r="C10" s="125">
        <v>1367328.32</v>
      </c>
      <c r="D10" s="125">
        <v>1367328.32</v>
      </c>
      <c r="E10" s="125">
        <v>1367328.32</v>
      </c>
      <c r="F10" s="125"/>
      <c r="G10" s="125"/>
    </row>
    <row r="11" ht="13.5" customHeight="1" spans="1:7">
      <c r="A11" s="30" t="s">
        <v>94</v>
      </c>
      <c r="B11" s="30" t="s">
        <v>95</v>
      </c>
      <c r="C11" s="125">
        <v>338075.35</v>
      </c>
      <c r="D11" s="125">
        <v>338075.35</v>
      </c>
      <c r="E11" s="125">
        <v>338075.35</v>
      </c>
      <c r="F11" s="125"/>
      <c r="G11" s="125"/>
    </row>
    <row r="12" ht="13.5" customHeight="1" spans="1:7">
      <c r="A12" s="30" t="s">
        <v>96</v>
      </c>
      <c r="B12" s="30" t="s">
        <v>97</v>
      </c>
      <c r="C12" s="125">
        <v>44488.8</v>
      </c>
      <c r="D12" s="125">
        <v>44488.8</v>
      </c>
      <c r="E12" s="125">
        <v>44488.8</v>
      </c>
      <c r="F12" s="125"/>
      <c r="G12" s="125"/>
    </row>
    <row r="13" ht="13.5" customHeight="1" spans="1:7">
      <c r="A13" s="30" t="s">
        <v>98</v>
      </c>
      <c r="B13" s="30" t="s">
        <v>99</v>
      </c>
      <c r="C13" s="125">
        <v>44488.8</v>
      </c>
      <c r="D13" s="125">
        <v>44488.8</v>
      </c>
      <c r="E13" s="125">
        <v>44488.8</v>
      </c>
      <c r="F13" s="125"/>
      <c r="G13" s="125"/>
    </row>
    <row r="14" ht="13.5" customHeight="1" spans="1:7">
      <c r="A14" s="30" t="s">
        <v>100</v>
      </c>
      <c r="B14" s="30" t="s">
        <v>101</v>
      </c>
      <c r="C14" s="125">
        <v>503859.22</v>
      </c>
      <c r="D14" s="125">
        <v>503859.22</v>
      </c>
      <c r="E14" s="125">
        <v>503859.22</v>
      </c>
      <c r="F14" s="125"/>
      <c r="G14" s="125"/>
    </row>
    <row r="15" ht="13.5" customHeight="1" spans="1:7">
      <c r="A15" s="30" t="s">
        <v>102</v>
      </c>
      <c r="B15" s="30" t="s">
        <v>103</v>
      </c>
      <c r="C15" s="125">
        <v>503859.22</v>
      </c>
      <c r="D15" s="125">
        <v>503859.22</v>
      </c>
      <c r="E15" s="125">
        <v>503859.22</v>
      </c>
      <c r="F15" s="125"/>
      <c r="G15" s="125"/>
    </row>
    <row r="16" ht="13.5" customHeight="1" spans="1:7">
      <c r="A16" s="30" t="s">
        <v>104</v>
      </c>
      <c r="B16" s="30" t="s">
        <v>105</v>
      </c>
      <c r="C16" s="125">
        <v>333899.65</v>
      </c>
      <c r="D16" s="125">
        <v>333899.65</v>
      </c>
      <c r="E16" s="125">
        <v>333899.65</v>
      </c>
      <c r="F16" s="125"/>
      <c r="G16" s="125"/>
    </row>
    <row r="17" ht="13.5" customHeight="1" spans="1:7">
      <c r="A17" s="30" t="s">
        <v>106</v>
      </c>
      <c r="B17" s="30" t="s">
        <v>107</v>
      </c>
      <c r="C17" s="125">
        <v>132019.1</v>
      </c>
      <c r="D17" s="125">
        <v>132019.1</v>
      </c>
      <c r="E17" s="125">
        <v>132019.1</v>
      </c>
      <c r="F17" s="125"/>
      <c r="G17" s="125"/>
    </row>
    <row r="18" ht="13.5" customHeight="1" spans="1:7">
      <c r="A18" s="30" t="s">
        <v>108</v>
      </c>
      <c r="B18" s="30" t="s">
        <v>109</v>
      </c>
      <c r="C18" s="125">
        <v>37940.47</v>
      </c>
      <c r="D18" s="125">
        <v>37940.47</v>
      </c>
      <c r="E18" s="125">
        <v>37940.47</v>
      </c>
      <c r="F18" s="125"/>
      <c r="G18" s="125"/>
    </row>
    <row r="19" ht="13.5" customHeight="1" spans="1:7">
      <c r="A19" s="30" t="s">
        <v>120</v>
      </c>
      <c r="B19" s="30" t="s">
        <v>121</v>
      </c>
      <c r="C19" s="125">
        <v>8861748.74</v>
      </c>
      <c r="D19" s="125">
        <v>8861748.74</v>
      </c>
      <c r="E19" s="125">
        <v>8091378.02</v>
      </c>
      <c r="F19" s="125">
        <v>770370.72</v>
      </c>
      <c r="G19" s="125"/>
    </row>
    <row r="20" ht="13.5" customHeight="1" spans="1:7">
      <c r="A20" s="30" t="s">
        <v>122</v>
      </c>
      <c r="B20" s="30" t="s">
        <v>123</v>
      </c>
      <c r="C20" s="125">
        <v>8861748.74</v>
      </c>
      <c r="D20" s="125">
        <v>8861748.74</v>
      </c>
      <c r="E20" s="125">
        <v>8091378.02</v>
      </c>
      <c r="F20" s="125">
        <v>770370.72</v>
      </c>
      <c r="G20" s="125"/>
    </row>
    <row r="21" ht="13.5" customHeight="1" spans="1:7">
      <c r="A21" s="30" t="s">
        <v>124</v>
      </c>
      <c r="B21" s="30" t="s">
        <v>125</v>
      </c>
      <c r="C21" s="125">
        <v>8861748.74</v>
      </c>
      <c r="D21" s="125">
        <v>8861748.74</v>
      </c>
      <c r="E21" s="125">
        <v>8091378.02</v>
      </c>
      <c r="F21" s="125">
        <v>770370.72</v>
      </c>
      <c r="G21" s="125"/>
    </row>
    <row r="22" ht="18" customHeight="1" spans="1:7">
      <c r="A22" s="30" t="s">
        <v>128</v>
      </c>
      <c r="B22" s="30" t="s">
        <v>129</v>
      </c>
      <c r="C22" s="125">
        <v>787468.32</v>
      </c>
      <c r="D22" s="125">
        <v>787468.32</v>
      </c>
      <c r="E22" s="125">
        <v>787468.32</v>
      </c>
      <c r="F22" s="125"/>
      <c r="G22" s="125"/>
    </row>
    <row r="23" ht="18" customHeight="1" spans="1:7">
      <c r="A23" s="30" t="s">
        <v>130</v>
      </c>
      <c r="B23" s="30" t="s">
        <v>131</v>
      </c>
      <c r="C23" s="125">
        <v>787468.32</v>
      </c>
      <c r="D23" s="125">
        <v>787468.32</v>
      </c>
      <c r="E23" s="125">
        <v>787468.32</v>
      </c>
      <c r="F23" s="125"/>
      <c r="G23" s="125"/>
    </row>
    <row r="24" customHeight="1" spans="1:7">
      <c r="A24" s="30" t="s">
        <v>132</v>
      </c>
      <c r="B24" s="30" t="s">
        <v>133</v>
      </c>
      <c r="C24" s="125">
        <v>787468.32</v>
      </c>
      <c r="D24" s="125">
        <v>787468.32</v>
      </c>
      <c r="E24" s="125">
        <v>787468.32</v>
      </c>
      <c r="F24" s="125"/>
      <c r="G24" s="125"/>
    </row>
    <row r="25" customHeight="1" spans="1:7">
      <c r="A25" s="30" t="s">
        <v>134</v>
      </c>
      <c r="B25" s="30" t="s">
        <v>135</v>
      </c>
      <c r="C25" s="125">
        <v>95200</v>
      </c>
      <c r="D25" s="125">
        <v>95200</v>
      </c>
      <c r="E25" s="125">
        <v>95200</v>
      </c>
      <c r="F25" s="125"/>
      <c r="G25" s="125"/>
    </row>
    <row r="26" customHeight="1" spans="1:7">
      <c r="A26" s="30" t="s">
        <v>136</v>
      </c>
      <c r="B26" s="30" t="s">
        <v>137</v>
      </c>
      <c r="C26" s="125">
        <v>95200</v>
      </c>
      <c r="D26" s="125">
        <v>95200</v>
      </c>
      <c r="E26" s="125">
        <v>95200</v>
      </c>
      <c r="F26" s="125"/>
      <c r="G26" s="125"/>
    </row>
    <row r="27" customHeight="1" spans="1:7">
      <c r="A27" s="30" t="s">
        <v>138</v>
      </c>
      <c r="B27" s="30" t="s">
        <v>139</v>
      </c>
      <c r="C27" s="125">
        <v>95200</v>
      </c>
      <c r="D27" s="125">
        <v>95200</v>
      </c>
      <c r="E27" s="125">
        <v>95200</v>
      </c>
      <c r="F27" s="125"/>
      <c r="G27" s="125"/>
    </row>
    <row r="28" customHeight="1" spans="1:7">
      <c r="A28" s="164" t="s">
        <v>145</v>
      </c>
      <c r="B28" s="165"/>
      <c r="C28" s="123">
        <v>12560524.15</v>
      </c>
      <c r="D28" s="125">
        <v>12560524.15</v>
      </c>
      <c r="E28" s="123">
        <v>11790153.43</v>
      </c>
      <c r="F28" s="123">
        <v>770370.72</v>
      </c>
      <c r="G28" s="123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7.4285714285714" style="152" customWidth="1"/>
    <col min="3" max="3" width="17.2857142857143" style="153" customWidth="1"/>
    <col min="4" max="5" width="26.2857142857143" style="154" customWidth="1"/>
    <col min="6" max="6" width="18.7142857142857" style="154" customWidth="1"/>
    <col min="7" max="7" width="9.14285714285714" style="1" customWidth="1"/>
    <col min="8" max="16384" width="9.14285714285714" style="1"/>
  </cols>
  <sheetData>
    <row r="1" s="1" customFormat="1" customHeight="1" spans="1:6">
      <c r="A1" s="155"/>
      <c r="B1" s="155"/>
      <c r="C1" s="64"/>
      <c r="F1" s="156" t="s">
        <v>191</v>
      </c>
    </row>
    <row r="2" ht="25.5" customHeight="1" spans="1:6">
      <c r="A2" s="157" t="s">
        <v>192</v>
      </c>
      <c r="B2" s="157"/>
      <c r="C2" s="157"/>
      <c r="D2" s="157"/>
      <c r="E2" s="157"/>
      <c r="F2" s="157"/>
    </row>
    <row r="3" s="1" customFormat="1" ht="15.75" customHeight="1" spans="1:6">
      <c r="A3" s="6" t="s">
        <v>3</v>
      </c>
      <c r="B3" s="155"/>
      <c r="C3" s="64"/>
      <c r="F3" s="156" t="s">
        <v>193</v>
      </c>
    </row>
    <row r="4" s="151" customFormat="1" ht="19.5" customHeight="1" spans="1:6">
      <c r="A4" s="11" t="s">
        <v>194</v>
      </c>
      <c r="B4" s="17" t="s">
        <v>195</v>
      </c>
      <c r="C4" s="12" t="s">
        <v>196</v>
      </c>
      <c r="D4" s="13"/>
      <c r="E4" s="14"/>
      <c r="F4" s="17" t="s">
        <v>197</v>
      </c>
    </row>
    <row r="5" s="151" customFormat="1" ht="19.5" customHeight="1" spans="1:6">
      <c r="A5" s="19"/>
      <c r="B5" s="20"/>
      <c r="C5" s="67" t="s">
        <v>59</v>
      </c>
      <c r="D5" s="67" t="s">
        <v>198</v>
      </c>
      <c r="E5" s="67" t="s">
        <v>199</v>
      </c>
      <c r="F5" s="20"/>
    </row>
    <row r="6" s="151" customFormat="1" ht="18.75" customHeight="1" spans="1:6">
      <c r="A6" s="158">
        <v>1</v>
      </c>
      <c r="B6" s="158">
        <v>2</v>
      </c>
      <c r="C6" s="159">
        <v>3</v>
      </c>
      <c r="D6" s="158">
        <v>4</v>
      </c>
      <c r="E6" s="158">
        <v>5</v>
      </c>
      <c r="F6" s="158">
        <v>6</v>
      </c>
    </row>
    <row r="7" ht="18.75" customHeight="1" spans="1:6">
      <c r="A7" s="124">
        <v>36000</v>
      </c>
      <c r="B7" s="124"/>
      <c r="C7" s="160">
        <v>20000</v>
      </c>
      <c r="D7" s="124"/>
      <c r="E7" s="124">
        <v>20000</v>
      </c>
      <c r="F7" s="124">
        <v>16000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5"/>
  <sheetViews>
    <sheetView topLeftCell="A21" workbookViewId="0">
      <selection activeCell="A3" sqref="A3:G3"/>
    </sheetView>
  </sheetViews>
  <sheetFormatPr defaultColWidth="9.14285714285714" defaultRowHeight="14.25" customHeight="1"/>
  <cols>
    <col min="1" max="7" width="16" style="1" customWidth="1"/>
    <col min="8" max="8" width="13.7142857142857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40"/>
      <c r="D1" s="141"/>
      <c r="E1" s="141"/>
      <c r="F1" s="141"/>
      <c r="G1" s="141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40"/>
      <c r="X1" s="37"/>
      <c r="Y1" s="59" t="s">
        <v>200</v>
      </c>
    </row>
    <row r="2" ht="27.75" customHeight="1" spans="1:25">
      <c r="A2" s="52" t="s">
        <v>201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"/>
      <c r="Y2" s="52"/>
    </row>
    <row r="3" ht="18.75" customHeight="1" spans="1:25">
      <c r="A3" s="6" t="s">
        <v>3</v>
      </c>
      <c r="B3" s="142"/>
      <c r="C3" s="142"/>
      <c r="D3" s="142"/>
      <c r="E3" s="142"/>
      <c r="F3" s="142"/>
      <c r="G3" s="142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40"/>
      <c r="X3" s="108"/>
      <c r="Y3" s="72" t="s">
        <v>193</v>
      </c>
    </row>
    <row r="4" ht="18" customHeight="1" spans="1:25">
      <c r="A4" s="10" t="s">
        <v>202</v>
      </c>
      <c r="B4" s="10" t="s">
        <v>203</v>
      </c>
      <c r="C4" s="10" t="s">
        <v>204</v>
      </c>
      <c r="D4" s="10" t="s">
        <v>205</v>
      </c>
      <c r="E4" s="10" t="s">
        <v>206</v>
      </c>
      <c r="F4" s="10" t="s">
        <v>207</v>
      </c>
      <c r="G4" s="10" t="s">
        <v>208</v>
      </c>
      <c r="H4" s="143" t="s">
        <v>209</v>
      </c>
      <c r="I4" s="100" t="s">
        <v>209</v>
      </c>
      <c r="J4" s="13"/>
      <c r="K4" s="100"/>
      <c r="L4" s="100"/>
      <c r="M4" s="100"/>
      <c r="N4" s="100"/>
      <c r="O4" s="13"/>
      <c r="P4" s="13"/>
      <c r="Q4" s="13"/>
      <c r="R4" s="99" t="s">
        <v>63</v>
      </c>
      <c r="S4" s="100" t="s">
        <v>64</v>
      </c>
      <c r="T4" s="100"/>
      <c r="U4" s="100"/>
      <c r="V4" s="100"/>
      <c r="W4" s="100"/>
      <c r="X4" s="13"/>
      <c r="Y4" s="148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210</v>
      </c>
      <c r="I5" s="143" t="s">
        <v>60</v>
      </c>
      <c r="J5" s="13"/>
      <c r="K5" s="100"/>
      <c r="L5" s="100"/>
      <c r="M5" s="100"/>
      <c r="N5" s="148"/>
      <c r="O5" s="12" t="s">
        <v>211</v>
      </c>
      <c r="P5" s="13"/>
      <c r="Q5" s="14"/>
      <c r="R5" s="10" t="s">
        <v>63</v>
      </c>
      <c r="S5" s="143" t="s">
        <v>64</v>
      </c>
      <c r="T5" s="99" t="s">
        <v>65</v>
      </c>
      <c r="U5" s="100" t="s">
        <v>64</v>
      </c>
      <c r="V5" s="99" t="s">
        <v>67</v>
      </c>
      <c r="W5" s="99" t="s">
        <v>68</v>
      </c>
      <c r="X5" s="13"/>
      <c r="Y5" s="150" t="s">
        <v>70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49" t="s">
        <v>212</v>
      </c>
      <c r="J6" s="14"/>
      <c r="K6" s="10" t="s">
        <v>213</v>
      </c>
      <c r="L6" s="10" t="s">
        <v>214</v>
      </c>
      <c r="M6" s="10" t="s">
        <v>215</v>
      </c>
      <c r="N6" s="10" t="s">
        <v>216</v>
      </c>
      <c r="O6" s="10" t="s">
        <v>60</v>
      </c>
      <c r="P6" s="10" t="s">
        <v>61</v>
      </c>
      <c r="Q6" s="10" t="s">
        <v>62</v>
      </c>
      <c r="R6" s="29"/>
      <c r="S6" s="10" t="s">
        <v>59</v>
      </c>
      <c r="T6" s="10" t="s">
        <v>65</v>
      </c>
      <c r="U6" s="10" t="s">
        <v>217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44"/>
      <c r="B7" s="144"/>
      <c r="C7" s="144"/>
      <c r="D7" s="144"/>
      <c r="E7" s="144"/>
      <c r="F7" s="144"/>
      <c r="G7" s="144"/>
      <c r="H7" s="144"/>
      <c r="I7" s="18" t="s">
        <v>59</v>
      </c>
      <c r="J7" s="19" t="s">
        <v>218</v>
      </c>
      <c r="K7" s="18" t="s">
        <v>219</v>
      </c>
      <c r="L7" s="18" t="s">
        <v>214</v>
      </c>
      <c r="M7" s="18" t="s">
        <v>215</v>
      </c>
      <c r="N7" s="18" t="s">
        <v>216</v>
      </c>
      <c r="O7" s="18" t="s">
        <v>214</v>
      </c>
      <c r="P7" s="18" t="s">
        <v>215</v>
      </c>
      <c r="Q7" s="18" t="s">
        <v>216</v>
      </c>
      <c r="R7" s="18" t="s">
        <v>63</v>
      </c>
      <c r="S7" s="18" t="s">
        <v>59</v>
      </c>
      <c r="T7" s="18" t="s">
        <v>65</v>
      </c>
      <c r="U7" s="18" t="s">
        <v>217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21" t="s">
        <v>72</v>
      </c>
      <c r="B9" s="145"/>
      <c r="C9" s="145"/>
      <c r="D9" s="145"/>
      <c r="E9" s="145"/>
      <c r="F9" s="145"/>
      <c r="G9" s="145"/>
      <c r="H9" s="122">
        <v>12560524.15</v>
      </c>
      <c r="I9" s="122">
        <v>12560524.15</v>
      </c>
      <c r="J9" s="122"/>
      <c r="K9" s="122"/>
      <c r="L9" s="122"/>
      <c r="M9" s="122">
        <v>12560524.15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4"/>
      <c r="Y9" s="122"/>
    </row>
    <row r="10" ht="21" customHeight="1" spans="1:25">
      <c r="A10" s="121" t="s">
        <v>220</v>
      </c>
      <c r="B10" s="121" t="s">
        <v>221</v>
      </c>
      <c r="C10" s="121" t="s">
        <v>222</v>
      </c>
      <c r="D10" s="121" t="s">
        <v>124</v>
      </c>
      <c r="E10" s="121" t="s">
        <v>223</v>
      </c>
      <c r="F10" s="121" t="s">
        <v>224</v>
      </c>
      <c r="G10" s="121" t="s">
        <v>225</v>
      </c>
      <c r="H10" s="122">
        <v>1824996</v>
      </c>
      <c r="I10" s="122">
        <v>1824996</v>
      </c>
      <c r="J10" s="122"/>
      <c r="K10" s="122"/>
      <c r="L10" s="122"/>
      <c r="M10" s="122">
        <v>1824996</v>
      </c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4"/>
      <c r="Y10" s="122"/>
    </row>
    <row r="11" ht="21" customHeight="1" spans="1:25">
      <c r="A11" s="121" t="s">
        <v>220</v>
      </c>
      <c r="B11" s="121" t="s">
        <v>226</v>
      </c>
      <c r="C11" s="121" t="s">
        <v>227</v>
      </c>
      <c r="D11" s="121" t="s">
        <v>124</v>
      </c>
      <c r="E11" s="121" t="s">
        <v>223</v>
      </c>
      <c r="F11" s="121" t="s">
        <v>224</v>
      </c>
      <c r="G11" s="121" t="s">
        <v>225</v>
      </c>
      <c r="H11" s="122">
        <v>781224</v>
      </c>
      <c r="I11" s="122">
        <v>781224</v>
      </c>
      <c r="J11" s="122"/>
      <c r="K11" s="122"/>
      <c r="L11" s="122"/>
      <c r="M11" s="122">
        <v>781224</v>
      </c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4"/>
      <c r="Y11" s="122"/>
    </row>
    <row r="12" ht="21" customHeight="1" spans="1:25">
      <c r="A12" s="121" t="s">
        <v>220</v>
      </c>
      <c r="B12" s="121" t="s">
        <v>221</v>
      </c>
      <c r="C12" s="121" t="s">
        <v>222</v>
      </c>
      <c r="D12" s="121" t="s">
        <v>124</v>
      </c>
      <c r="E12" s="121" t="s">
        <v>223</v>
      </c>
      <c r="F12" s="121" t="s">
        <v>228</v>
      </c>
      <c r="G12" s="121" t="s">
        <v>229</v>
      </c>
      <c r="H12" s="122">
        <v>2104116</v>
      </c>
      <c r="I12" s="122">
        <v>2104116</v>
      </c>
      <c r="J12" s="122"/>
      <c r="K12" s="122"/>
      <c r="L12" s="122"/>
      <c r="M12" s="122">
        <v>2104116</v>
      </c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4"/>
      <c r="Y12" s="122"/>
    </row>
    <row r="13" ht="21" customHeight="1" spans="1:25">
      <c r="A13" s="121" t="s">
        <v>220</v>
      </c>
      <c r="B13" s="121" t="s">
        <v>226</v>
      </c>
      <c r="C13" s="121" t="s">
        <v>227</v>
      </c>
      <c r="D13" s="121" t="s">
        <v>124</v>
      </c>
      <c r="E13" s="121" t="s">
        <v>223</v>
      </c>
      <c r="F13" s="121" t="s">
        <v>228</v>
      </c>
      <c r="G13" s="121" t="s">
        <v>229</v>
      </c>
      <c r="H13" s="122">
        <v>154620</v>
      </c>
      <c r="I13" s="122">
        <v>154620</v>
      </c>
      <c r="J13" s="122"/>
      <c r="K13" s="122"/>
      <c r="L13" s="122"/>
      <c r="M13" s="122">
        <v>154620</v>
      </c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4"/>
      <c r="Y13" s="122"/>
    </row>
    <row r="14" ht="21" customHeight="1" spans="1:25">
      <c r="A14" s="121" t="s">
        <v>220</v>
      </c>
      <c r="B14" s="121" t="s">
        <v>221</v>
      </c>
      <c r="C14" s="121" t="s">
        <v>222</v>
      </c>
      <c r="D14" s="121" t="s">
        <v>124</v>
      </c>
      <c r="E14" s="121" t="s">
        <v>223</v>
      </c>
      <c r="F14" s="121" t="s">
        <v>228</v>
      </c>
      <c r="G14" s="121" t="s">
        <v>229</v>
      </c>
      <c r="H14" s="122">
        <v>72000</v>
      </c>
      <c r="I14" s="122">
        <v>72000</v>
      </c>
      <c r="J14" s="122"/>
      <c r="K14" s="122"/>
      <c r="L14" s="122"/>
      <c r="M14" s="122">
        <v>72000</v>
      </c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4"/>
      <c r="Y14" s="122"/>
    </row>
    <row r="15" ht="21" customHeight="1" spans="1:25">
      <c r="A15" s="121" t="s">
        <v>220</v>
      </c>
      <c r="B15" s="121" t="s">
        <v>221</v>
      </c>
      <c r="C15" s="121" t="s">
        <v>222</v>
      </c>
      <c r="D15" s="121" t="s">
        <v>124</v>
      </c>
      <c r="E15" s="121" t="s">
        <v>223</v>
      </c>
      <c r="F15" s="121" t="s">
        <v>228</v>
      </c>
      <c r="G15" s="121" t="s">
        <v>229</v>
      </c>
      <c r="H15" s="122">
        <v>495300</v>
      </c>
      <c r="I15" s="122">
        <v>495300</v>
      </c>
      <c r="J15" s="122"/>
      <c r="K15" s="122"/>
      <c r="L15" s="122"/>
      <c r="M15" s="122">
        <v>495300</v>
      </c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4"/>
      <c r="Y15" s="122"/>
    </row>
    <row r="16" ht="21" customHeight="1" spans="1:25">
      <c r="A16" s="121" t="s">
        <v>220</v>
      </c>
      <c r="B16" s="121" t="s">
        <v>221</v>
      </c>
      <c r="C16" s="121" t="s">
        <v>222</v>
      </c>
      <c r="D16" s="121" t="s">
        <v>124</v>
      </c>
      <c r="E16" s="121" t="s">
        <v>223</v>
      </c>
      <c r="F16" s="121" t="s">
        <v>230</v>
      </c>
      <c r="G16" s="121" t="s">
        <v>231</v>
      </c>
      <c r="H16" s="122">
        <v>152083</v>
      </c>
      <c r="I16" s="122">
        <v>152083</v>
      </c>
      <c r="J16" s="122"/>
      <c r="K16" s="122"/>
      <c r="L16" s="122"/>
      <c r="M16" s="122">
        <v>152083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4"/>
      <c r="Y16" s="122"/>
    </row>
    <row r="17" ht="21" customHeight="1" spans="1:25">
      <c r="A17" s="121" t="s">
        <v>220</v>
      </c>
      <c r="B17" s="121" t="s">
        <v>232</v>
      </c>
      <c r="C17" s="121" t="s">
        <v>233</v>
      </c>
      <c r="D17" s="121" t="s">
        <v>124</v>
      </c>
      <c r="E17" s="121" t="s">
        <v>223</v>
      </c>
      <c r="F17" s="121" t="s">
        <v>230</v>
      </c>
      <c r="G17" s="121" t="s">
        <v>231</v>
      </c>
      <c r="H17" s="122">
        <v>773700</v>
      </c>
      <c r="I17" s="122">
        <v>773700</v>
      </c>
      <c r="J17" s="122"/>
      <c r="K17" s="122"/>
      <c r="L17" s="122"/>
      <c r="M17" s="122">
        <v>773700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4"/>
      <c r="Y17" s="122"/>
    </row>
    <row r="18" ht="21" customHeight="1" spans="1:25">
      <c r="A18" s="121" t="s">
        <v>220</v>
      </c>
      <c r="B18" s="121" t="s">
        <v>234</v>
      </c>
      <c r="C18" s="121" t="s">
        <v>235</v>
      </c>
      <c r="D18" s="121" t="s">
        <v>124</v>
      </c>
      <c r="E18" s="121" t="s">
        <v>223</v>
      </c>
      <c r="F18" s="121" t="s">
        <v>236</v>
      </c>
      <c r="G18" s="121" t="s">
        <v>237</v>
      </c>
      <c r="H18" s="122">
        <v>414000</v>
      </c>
      <c r="I18" s="122">
        <v>414000</v>
      </c>
      <c r="J18" s="122"/>
      <c r="K18" s="122"/>
      <c r="L18" s="122"/>
      <c r="M18" s="122">
        <v>414000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4"/>
      <c r="Y18" s="122"/>
    </row>
    <row r="19" ht="21" customHeight="1" spans="1:25">
      <c r="A19" s="121" t="s">
        <v>220</v>
      </c>
      <c r="B19" s="121" t="s">
        <v>238</v>
      </c>
      <c r="C19" s="121" t="s">
        <v>239</v>
      </c>
      <c r="D19" s="121" t="s">
        <v>124</v>
      </c>
      <c r="E19" s="121" t="s">
        <v>223</v>
      </c>
      <c r="F19" s="121" t="s">
        <v>236</v>
      </c>
      <c r="G19" s="121" t="s">
        <v>237</v>
      </c>
      <c r="H19" s="122">
        <v>293040</v>
      </c>
      <c r="I19" s="122">
        <v>293040</v>
      </c>
      <c r="J19" s="122"/>
      <c r="K19" s="122"/>
      <c r="L19" s="122"/>
      <c r="M19" s="122">
        <v>293040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4"/>
      <c r="Y19" s="122"/>
    </row>
    <row r="20" ht="21" customHeight="1" spans="1:25">
      <c r="A20" s="121" t="s">
        <v>220</v>
      </c>
      <c r="B20" s="121" t="s">
        <v>240</v>
      </c>
      <c r="C20" s="121" t="s">
        <v>241</v>
      </c>
      <c r="D20" s="121" t="s">
        <v>124</v>
      </c>
      <c r="E20" s="121" t="s">
        <v>223</v>
      </c>
      <c r="F20" s="121" t="s">
        <v>236</v>
      </c>
      <c r="G20" s="121" t="s">
        <v>237</v>
      </c>
      <c r="H20" s="122">
        <v>630540</v>
      </c>
      <c r="I20" s="122">
        <v>630540</v>
      </c>
      <c r="J20" s="122"/>
      <c r="K20" s="122"/>
      <c r="L20" s="122"/>
      <c r="M20" s="122">
        <v>630540</v>
      </c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4"/>
      <c r="Y20" s="122"/>
    </row>
    <row r="21" ht="31" customHeight="1" spans="1:25">
      <c r="A21" s="121" t="s">
        <v>220</v>
      </c>
      <c r="B21" s="121" t="s">
        <v>242</v>
      </c>
      <c r="C21" s="121" t="s">
        <v>243</v>
      </c>
      <c r="D21" s="121" t="s">
        <v>92</v>
      </c>
      <c r="E21" s="121" t="s">
        <v>244</v>
      </c>
      <c r="F21" s="121" t="s">
        <v>245</v>
      </c>
      <c r="G21" s="121" t="s">
        <v>246</v>
      </c>
      <c r="H21" s="122">
        <v>1049957.76</v>
      </c>
      <c r="I21" s="122">
        <v>1049957.76</v>
      </c>
      <c r="J21" s="122"/>
      <c r="K21" s="122"/>
      <c r="L21" s="122"/>
      <c r="M21" s="122">
        <v>1049957.76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4"/>
      <c r="Y21" s="122"/>
    </row>
    <row r="22" ht="23" customHeight="1" spans="1:25">
      <c r="A22" s="121" t="s">
        <v>220</v>
      </c>
      <c r="B22" s="121" t="s">
        <v>242</v>
      </c>
      <c r="C22" s="121" t="s">
        <v>243</v>
      </c>
      <c r="D22" s="121" t="s">
        <v>104</v>
      </c>
      <c r="E22" s="121" t="s">
        <v>247</v>
      </c>
      <c r="F22" s="121" t="s">
        <v>248</v>
      </c>
      <c r="G22" s="121" t="s">
        <v>249</v>
      </c>
      <c r="H22" s="122">
        <v>333899.65</v>
      </c>
      <c r="I22" s="122">
        <v>333899.65</v>
      </c>
      <c r="J22" s="122"/>
      <c r="K22" s="122"/>
      <c r="L22" s="122"/>
      <c r="M22" s="122">
        <v>333899.65</v>
      </c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4"/>
      <c r="Y22" s="122"/>
    </row>
    <row r="23" ht="21" customHeight="1" spans="1:25">
      <c r="A23" s="121" t="s">
        <v>220</v>
      </c>
      <c r="B23" s="121" t="s">
        <v>242</v>
      </c>
      <c r="C23" s="121" t="s">
        <v>243</v>
      </c>
      <c r="D23" s="121" t="s">
        <v>106</v>
      </c>
      <c r="E23" s="121" t="s">
        <v>250</v>
      </c>
      <c r="F23" s="121" t="s">
        <v>248</v>
      </c>
      <c r="G23" s="121" t="s">
        <v>249</v>
      </c>
      <c r="H23" s="122">
        <v>132019.1</v>
      </c>
      <c r="I23" s="122">
        <v>132019.1</v>
      </c>
      <c r="J23" s="122"/>
      <c r="K23" s="122"/>
      <c r="L23" s="122"/>
      <c r="M23" s="122">
        <v>132019.1</v>
      </c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4"/>
      <c r="Y23" s="122"/>
    </row>
    <row r="24" ht="21" customHeight="1" spans="1:25">
      <c r="A24" s="121" t="s">
        <v>220</v>
      </c>
      <c r="B24" s="121" t="s">
        <v>242</v>
      </c>
      <c r="C24" s="121" t="s">
        <v>243</v>
      </c>
      <c r="D24" s="121" t="s">
        <v>108</v>
      </c>
      <c r="E24" s="121" t="s">
        <v>251</v>
      </c>
      <c r="F24" s="121" t="s">
        <v>252</v>
      </c>
      <c r="G24" s="121" t="s">
        <v>253</v>
      </c>
      <c r="H24" s="122">
        <v>24816</v>
      </c>
      <c r="I24" s="122">
        <v>24816</v>
      </c>
      <c r="J24" s="122"/>
      <c r="K24" s="122"/>
      <c r="L24" s="122"/>
      <c r="M24" s="122">
        <v>24816</v>
      </c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4"/>
      <c r="Y24" s="122"/>
    </row>
    <row r="25" ht="21" customHeight="1" spans="1:25">
      <c r="A25" s="121" t="s">
        <v>220</v>
      </c>
      <c r="B25" s="121" t="s">
        <v>242</v>
      </c>
      <c r="C25" s="121" t="s">
        <v>243</v>
      </c>
      <c r="D25" s="121" t="s">
        <v>108</v>
      </c>
      <c r="E25" s="121" t="s">
        <v>251</v>
      </c>
      <c r="F25" s="121" t="s">
        <v>252</v>
      </c>
      <c r="G25" s="121" t="s">
        <v>253</v>
      </c>
      <c r="H25" s="122">
        <v>13124.47</v>
      </c>
      <c r="I25" s="122">
        <v>13124.47</v>
      </c>
      <c r="J25" s="122"/>
      <c r="K25" s="122"/>
      <c r="L25" s="122"/>
      <c r="M25" s="122">
        <v>13124.47</v>
      </c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4"/>
      <c r="Y25" s="122"/>
    </row>
    <row r="26" ht="21" customHeight="1" spans="1:25">
      <c r="A26" s="121" t="s">
        <v>220</v>
      </c>
      <c r="B26" s="121" t="s">
        <v>242</v>
      </c>
      <c r="C26" s="121" t="s">
        <v>243</v>
      </c>
      <c r="D26" s="121" t="s">
        <v>124</v>
      </c>
      <c r="E26" s="121" t="s">
        <v>223</v>
      </c>
      <c r="F26" s="121" t="s">
        <v>252</v>
      </c>
      <c r="G26" s="121" t="s">
        <v>253</v>
      </c>
      <c r="H26" s="122">
        <v>17295.43</v>
      </c>
      <c r="I26" s="122">
        <v>17295.43</v>
      </c>
      <c r="J26" s="122"/>
      <c r="K26" s="122"/>
      <c r="L26" s="122"/>
      <c r="M26" s="122">
        <v>17295.43</v>
      </c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4"/>
      <c r="Y26" s="122"/>
    </row>
    <row r="27" ht="21" customHeight="1" spans="1:25">
      <c r="A27" s="121" t="s">
        <v>220</v>
      </c>
      <c r="B27" s="121" t="s">
        <v>254</v>
      </c>
      <c r="C27" s="121" t="s">
        <v>255</v>
      </c>
      <c r="D27" s="121" t="s">
        <v>124</v>
      </c>
      <c r="E27" s="121" t="s">
        <v>223</v>
      </c>
      <c r="F27" s="121" t="s">
        <v>252</v>
      </c>
      <c r="G27" s="121" t="s">
        <v>253</v>
      </c>
      <c r="H27" s="122">
        <v>94880.79</v>
      </c>
      <c r="I27" s="122">
        <v>94880.79</v>
      </c>
      <c r="J27" s="122"/>
      <c r="K27" s="122"/>
      <c r="L27" s="122"/>
      <c r="M27" s="122">
        <v>94880.79</v>
      </c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4"/>
      <c r="Y27" s="122"/>
    </row>
    <row r="28" ht="21" customHeight="1" spans="1:25">
      <c r="A28" s="121" t="s">
        <v>220</v>
      </c>
      <c r="B28" s="121" t="s">
        <v>256</v>
      </c>
      <c r="C28" s="121" t="s">
        <v>257</v>
      </c>
      <c r="D28" s="121" t="s">
        <v>132</v>
      </c>
      <c r="E28" s="121" t="s">
        <v>257</v>
      </c>
      <c r="F28" s="121" t="s">
        <v>258</v>
      </c>
      <c r="G28" s="121" t="s">
        <v>257</v>
      </c>
      <c r="H28" s="122">
        <v>787468.32</v>
      </c>
      <c r="I28" s="122">
        <v>787468.32</v>
      </c>
      <c r="J28" s="122"/>
      <c r="K28" s="122"/>
      <c r="L28" s="122"/>
      <c r="M28" s="122">
        <v>787468.32</v>
      </c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4"/>
      <c r="Y28" s="122"/>
    </row>
    <row r="29" ht="21" customHeight="1" spans="1:25">
      <c r="A29" s="121" t="s">
        <v>220</v>
      </c>
      <c r="B29" s="121" t="s">
        <v>259</v>
      </c>
      <c r="C29" s="121" t="s">
        <v>260</v>
      </c>
      <c r="D29" s="121" t="s">
        <v>124</v>
      </c>
      <c r="E29" s="121" t="s">
        <v>223</v>
      </c>
      <c r="F29" s="121" t="s">
        <v>261</v>
      </c>
      <c r="G29" s="121" t="s">
        <v>262</v>
      </c>
      <c r="H29" s="122">
        <v>88000</v>
      </c>
      <c r="I29" s="122">
        <v>88000</v>
      </c>
      <c r="J29" s="122"/>
      <c r="K29" s="122"/>
      <c r="L29" s="122"/>
      <c r="M29" s="122">
        <v>88000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4"/>
      <c r="Y29" s="122"/>
    </row>
    <row r="30" ht="21" customHeight="1" spans="1:25">
      <c r="A30" s="121" t="s">
        <v>220</v>
      </c>
      <c r="B30" s="121" t="s">
        <v>259</v>
      </c>
      <c r="C30" s="121" t="s">
        <v>260</v>
      </c>
      <c r="D30" s="121" t="s">
        <v>124</v>
      </c>
      <c r="E30" s="121" t="s">
        <v>223</v>
      </c>
      <c r="F30" s="121" t="s">
        <v>263</v>
      </c>
      <c r="G30" s="121" t="s">
        <v>264</v>
      </c>
      <c r="H30" s="122">
        <v>40000</v>
      </c>
      <c r="I30" s="122">
        <v>40000</v>
      </c>
      <c r="J30" s="122"/>
      <c r="K30" s="122"/>
      <c r="L30" s="122"/>
      <c r="M30" s="122">
        <v>40000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4"/>
      <c r="Y30" s="122"/>
    </row>
    <row r="31" ht="21" customHeight="1" spans="1:25">
      <c r="A31" s="121" t="s">
        <v>220</v>
      </c>
      <c r="B31" s="121" t="s">
        <v>259</v>
      </c>
      <c r="C31" s="121" t="s">
        <v>260</v>
      </c>
      <c r="D31" s="121" t="s">
        <v>124</v>
      </c>
      <c r="E31" s="121" t="s">
        <v>223</v>
      </c>
      <c r="F31" s="121" t="s">
        <v>265</v>
      </c>
      <c r="G31" s="121" t="s">
        <v>266</v>
      </c>
      <c r="H31" s="122">
        <v>40000</v>
      </c>
      <c r="I31" s="122">
        <v>40000</v>
      </c>
      <c r="J31" s="122"/>
      <c r="K31" s="122"/>
      <c r="L31" s="122"/>
      <c r="M31" s="122">
        <v>40000</v>
      </c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4"/>
      <c r="Y31" s="122"/>
    </row>
    <row r="32" ht="21" customHeight="1" spans="1:25">
      <c r="A32" s="121" t="s">
        <v>220</v>
      </c>
      <c r="B32" s="121" t="s">
        <v>259</v>
      </c>
      <c r="C32" s="121" t="s">
        <v>260</v>
      </c>
      <c r="D32" s="121" t="s">
        <v>124</v>
      </c>
      <c r="E32" s="121" t="s">
        <v>223</v>
      </c>
      <c r="F32" s="121" t="s">
        <v>267</v>
      </c>
      <c r="G32" s="121" t="s">
        <v>268</v>
      </c>
      <c r="H32" s="122">
        <v>20000</v>
      </c>
      <c r="I32" s="122">
        <v>20000</v>
      </c>
      <c r="J32" s="122"/>
      <c r="K32" s="122"/>
      <c r="L32" s="122"/>
      <c r="M32" s="122">
        <v>20000</v>
      </c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4"/>
      <c r="Y32" s="122"/>
    </row>
    <row r="33" ht="21" customHeight="1" spans="1:25">
      <c r="A33" s="121" t="s">
        <v>220</v>
      </c>
      <c r="B33" s="121" t="s">
        <v>269</v>
      </c>
      <c r="C33" s="121" t="s">
        <v>197</v>
      </c>
      <c r="D33" s="121" t="s">
        <v>124</v>
      </c>
      <c r="E33" s="121" t="s">
        <v>223</v>
      </c>
      <c r="F33" s="121" t="s">
        <v>270</v>
      </c>
      <c r="G33" s="121" t="s">
        <v>197</v>
      </c>
      <c r="H33" s="122">
        <v>16000</v>
      </c>
      <c r="I33" s="122">
        <v>16000</v>
      </c>
      <c r="J33" s="122"/>
      <c r="K33" s="122"/>
      <c r="L33" s="122"/>
      <c r="M33" s="122">
        <v>16000</v>
      </c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4"/>
      <c r="Y33" s="122"/>
    </row>
    <row r="34" ht="21" customHeight="1" spans="1:25">
      <c r="A34" s="121" t="s">
        <v>220</v>
      </c>
      <c r="B34" s="121" t="s">
        <v>259</v>
      </c>
      <c r="C34" s="121" t="s">
        <v>260</v>
      </c>
      <c r="D34" s="121" t="s">
        <v>124</v>
      </c>
      <c r="E34" s="121" t="s">
        <v>223</v>
      </c>
      <c r="F34" s="121" t="s">
        <v>271</v>
      </c>
      <c r="G34" s="121" t="s">
        <v>272</v>
      </c>
      <c r="H34" s="122">
        <v>34000</v>
      </c>
      <c r="I34" s="122">
        <v>34000</v>
      </c>
      <c r="J34" s="122"/>
      <c r="K34" s="122"/>
      <c r="L34" s="122"/>
      <c r="M34" s="122">
        <v>34000</v>
      </c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4"/>
      <c r="Y34" s="122"/>
    </row>
    <row r="35" ht="27.75" customHeight="1" spans="1:25">
      <c r="A35" s="121" t="s">
        <v>220</v>
      </c>
      <c r="B35" s="121" t="s">
        <v>273</v>
      </c>
      <c r="C35" s="121" t="s">
        <v>274</v>
      </c>
      <c r="D35" s="121" t="s">
        <v>124</v>
      </c>
      <c r="E35" s="121" t="s">
        <v>223</v>
      </c>
      <c r="F35" s="121" t="s">
        <v>275</v>
      </c>
      <c r="G35" s="121" t="s">
        <v>274</v>
      </c>
      <c r="H35" s="122">
        <v>115770.72</v>
      </c>
      <c r="I35" s="122">
        <v>115770.72</v>
      </c>
      <c r="J35" s="122"/>
      <c r="K35" s="122"/>
      <c r="L35" s="122"/>
      <c r="M35" s="122">
        <v>115770.72</v>
      </c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4"/>
      <c r="Y35" s="122"/>
    </row>
    <row r="36" ht="24" customHeight="1" spans="1:25">
      <c r="A36" s="121" t="s">
        <v>220</v>
      </c>
      <c r="B36" s="121" t="s">
        <v>276</v>
      </c>
      <c r="C36" s="121" t="s">
        <v>277</v>
      </c>
      <c r="D36" s="121" t="s">
        <v>124</v>
      </c>
      <c r="E36" s="121" t="s">
        <v>223</v>
      </c>
      <c r="F36" s="121" t="s">
        <v>278</v>
      </c>
      <c r="G36" s="121" t="s">
        <v>277</v>
      </c>
      <c r="H36" s="122">
        <v>20000</v>
      </c>
      <c r="I36" s="122">
        <v>20000</v>
      </c>
      <c r="J36" s="122"/>
      <c r="K36" s="122"/>
      <c r="L36" s="122"/>
      <c r="M36" s="122">
        <v>20000</v>
      </c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4"/>
      <c r="Y36" s="122"/>
    </row>
    <row r="37" customHeight="1" spans="1:25">
      <c r="A37" s="121" t="s">
        <v>220</v>
      </c>
      <c r="B37" s="121" t="s">
        <v>279</v>
      </c>
      <c r="C37" s="121" t="s">
        <v>280</v>
      </c>
      <c r="D37" s="121" t="s">
        <v>124</v>
      </c>
      <c r="E37" s="121" t="s">
        <v>223</v>
      </c>
      <c r="F37" s="121" t="s">
        <v>281</v>
      </c>
      <c r="G37" s="121" t="s">
        <v>282</v>
      </c>
      <c r="H37" s="122">
        <v>396600</v>
      </c>
      <c r="I37" s="122">
        <v>396600</v>
      </c>
      <c r="J37" s="122"/>
      <c r="K37" s="122"/>
      <c r="L37" s="122"/>
      <c r="M37" s="122">
        <v>396600</v>
      </c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4"/>
      <c r="Y37" s="122"/>
    </row>
    <row r="38" customHeight="1" spans="1:25">
      <c r="A38" s="121" t="s">
        <v>220</v>
      </c>
      <c r="B38" s="121" t="s">
        <v>283</v>
      </c>
      <c r="C38" s="121" t="s">
        <v>284</v>
      </c>
      <c r="D38" s="121" t="s">
        <v>90</v>
      </c>
      <c r="E38" s="121" t="s">
        <v>285</v>
      </c>
      <c r="F38" s="121" t="s">
        <v>286</v>
      </c>
      <c r="G38" s="121" t="s">
        <v>287</v>
      </c>
      <c r="H38" s="122">
        <v>562355.4</v>
      </c>
      <c r="I38" s="122">
        <v>562355.4</v>
      </c>
      <c r="J38" s="122"/>
      <c r="K38" s="122"/>
      <c r="L38" s="122"/>
      <c r="M38" s="122">
        <v>562355.4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4"/>
      <c r="Y38" s="122"/>
    </row>
    <row r="39" customHeight="1" spans="1:25">
      <c r="A39" s="121" t="s">
        <v>220</v>
      </c>
      <c r="B39" s="121" t="s">
        <v>288</v>
      </c>
      <c r="C39" s="121" t="s">
        <v>289</v>
      </c>
      <c r="D39" s="121" t="s">
        <v>138</v>
      </c>
      <c r="E39" s="121" t="s">
        <v>290</v>
      </c>
      <c r="F39" s="121" t="s">
        <v>291</v>
      </c>
      <c r="G39" s="121" t="s">
        <v>292</v>
      </c>
      <c r="H39" s="122">
        <v>95200</v>
      </c>
      <c r="I39" s="122">
        <v>95200</v>
      </c>
      <c r="J39" s="122"/>
      <c r="K39" s="122"/>
      <c r="L39" s="122"/>
      <c r="M39" s="122">
        <v>95200</v>
      </c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4"/>
      <c r="Y39" s="122"/>
    </row>
    <row r="40" customHeight="1" spans="1:25">
      <c r="A40" s="121" t="s">
        <v>220</v>
      </c>
      <c r="B40" s="121" t="s">
        <v>293</v>
      </c>
      <c r="C40" s="121" t="s">
        <v>294</v>
      </c>
      <c r="D40" s="121" t="s">
        <v>124</v>
      </c>
      <c r="E40" s="121" t="s">
        <v>223</v>
      </c>
      <c r="F40" s="121" t="s">
        <v>291</v>
      </c>
      <c r="G40" s="121" t="s">
        <v>292</v>
      </c>
      <c r="H40" s="122">
        <v>272062.8</v>
      </c>
      <c r="I40" s="122">
        <v>272062.8</v>
      </c>
      <c r="J40" s="122"/>
      <c r="K40" s="122"/>
      <c r="L40" s="122"/>
      <c r="M40" s="122">
        <v>272062.8</v>
      </c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4"/>
      <c r="Y40" s="122"/>
    </row>
    <row r="41" customHeight="1" spans="1:25">
      <c r="A41" s="121" t="s">
        <v>220</v>
      </c>
      <c r="B41" s="121" t="s">
        <v>295</v>
      </c>
      <c r="C41" s="121" t="s">
        <v>296</v>
      </c>
      <c r="D41" s="121" t="s">
        <v>124</v>
      </c>
      <c r="E41" s="121" t="s">
        <v>223</v>
      </c>
      <c r="F41" s="121" t="s">
        <v>291</v>
      </c>
      <c r="G41" s="121" t="s">
        <v>292</v>
      </c>
      <c r="H41" s="122">
        <v>11520</v>
      </c>
      <c r="I41" s="122">
        <v>11520</v>
      </c>
      <c r="J41" s="122"/>
      <c r="K41" s="122"/>
      <c r="L41" s="122"/>
      <c r="M41" s="122">
        <v>11520</v>
      </c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4"/>
      <c r="Y41" s="122"/>
    </row>
    <row r="42" customHeight="1" spans="1:25">
      <c r="A42" s="121" t="s">
        <v>220</v>
      </c>
      <c r="B42" s="121" t="s">
        <v>297</v>
      </c>
      <c r="C42" s="121" t="s">
        <v>298</v>
      </c>
      <c r="D42" s="121" t="s">
        <v>98</v>
      </c>
      <c r="E42" s="121" t="s">
        <v>299</v>
      </c>
      <c r="F42" s="121" t="s">
        <v>291</v>
      </c>
      <c r="G42" s="121" t="s">
        <v>292</v>
      </c>
      <c r="H42" s="122">
        <v>44488.8</v>
      </c>
      <c r="I42" s="122">
        <v>44488.8</v>
      </c>
      <c r="J42" s="122"/>
      <c r="K42" s="122"/>
      <c r="L42" s="122"/>
      <c r="M42" s="122">
        <v>44488.8</v>
      </c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4"/>
      <c r="Y42" s="122"/>
    </row>
    <row r="43" ht="24" customHeight="1" spans="1:25">
      <c r="A43" s="121" t="s">
        <v>220</v>
      </c>
      <c r="B43" s="121" t="s">
        <v>300</v>
      </c>
      <c r="C43" s="121" t="s">
        <v>301</v>
      </c>
      <c r="D43" s="121" t="s">
        <v>92</v>
      </c>
      <c r="E43" s="121" t="s">
        <v>244</v>
      </c>
      <c r="F43" s="121" t="s">
        <v>245</v>
      </c>
      <c r="G43" s="121" t="s">
        <v>246</v>
      </c>
      <c r="H43" s="122">
        <v>317370.56</v>
      </c>
      <c r="I43" s="122">
        <v>317370.56</v>
      </c>
      <c r="J43" s="122"/>
      <c r="K43" s="122"/>
      <c r="L43" s="122"/>
      <c r="M43" s="122">
        <v>317370.56</v>
      </c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4"/>
      <c r="Y43" s="122"/>
    </row>
    <row r="44" customHeight="1" spans="1:25">
      <c r="A44" s="121" t="s">
        <v>220</v>
      </c>
      <c r="B44" s="121" t="s">
        <v>302</v>
      </c>
      <c r="C44" s="121" t="s">
        <v>303</v>
      </c>
      <c r="D44" s="121" t="s">
        <v>94</v>
      </c>
      <c r="E44" s="121" t="s">
        <v>304</v>
      </c>
      <c r="F44" s="121" t="s">
        <v>305</v>
      </c>
      <c r="G44" s="121" t="s">
        <v>306</v>
      </c>
      <c r="H44" s="122">
        <v>338075.35</v>
      </c>
      <c r="I44" s="122">
        <v>338075.35</v>
      </c>
      <c r="J44" s="122"/>
      <c r="K44" s="122"/>
      <c r="L44" s="122"/>
      <c r="M44" s="122">
        <v>338075.35</v>
      </c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4"/>
      <c r="Y44" s="122"/>
    </row>
    <row r="45" customHeight="1" spans="1:25">
      <c r="A45" s="32" t="s">
        <v>145</v>
      </c>
      <c r="B45" s="146"/>
      <c r="C45" s="146"/>
      <c r="D45" s="146"/>
      <c r="E45" s="146"/>
      <c r="F45" s="146"/>
      <c r="G45" s="147"/>
      <c r="H45" s="122">
        <v>12560524.15</v>
      </c>
      <c r="I45" s="122">
        <v>12560524.15</v>
      </c>
      <c r="J45" s="122"/>
      <c r="K45" s="122"/>
      <c r="L45" s="122"/>
      <c r="M45" s="122">
        <v>12560524.15</v>
      </c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4"/>
      <c r="Y45" s="12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topLeftCell="A13" workbookViewId="0">
      <selection activeCell="F20" sqref="F20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3.4285714285714" style="1" customWidth="1"/>
    <col min="10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12.8571428571429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3" width="10.2857142857143" style="1" customWidth="1"/>
    <col min="24" max="24" width="12.8571428571429" style="1" customWidth="1"/>
    <col min="25" max="25" width="9.14285714285714" style="1" customWidth="1"/>
    <col min="26" max="16384" width="9.14285714285714" style="1"/>
  </cols>
  <sheetData>
    <row r="1" ht="13.5" customHeight="1" spans="2:24">
      <c r="B1" s="13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4"/>
      <c r="W1" s="37"/>
      <c r="X1" s="37" t="s">
        <v>307</v>
      </c>
    </row>
    <row r="2" ht="27.75" customHeight="1" spans="1:24">
      <c r="A2" s="5" t="s">
        <v>308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4"/>
      <c r="W3" s="108"/>
      <c r="X3" s="108" t="s">
        <v>193</v>
      </c>
    </row>
    <row r="4" ht="21.75" customHeight="1" spans="1:24">
      <c r="A4" s="10" t="s">
        <v>309</v>
      </c>
      <c r="B4" s="11" t="s">
        <v>203</v>
      </c>
      <c r="C4" s="10" t="s">
        <v>204</v>
      </c>
      <c r="D4" s="10" t="s">
        <v>202</v>
      </c>
      <c r="E4" s="11" t="s">
        <v>205</v>
      </c>
      <c r="F4" s="11" t="s">
        <v>206</v>
      </c>
      <c r="G4" s="11" t="s">
        <v>310</v>
      </c>
      <c r="H4" s="11" t="s">
        <v>311</v>
      </c>
      <c r="I4" s="17" t="s">
        <v>57</v>
      </c>
      <c r="J4" s="12" t="s">
        <v>312</v>
      </c>
      <c r="K4" s="13"/>
      <c r="L4" s="13"/>
      <c r="M4" s="14"/>
      <c r="N4" s="12" t="s">
        <v>211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7" t="s">
        <v>60</v>
      </c>
      <c r="K5" s="138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217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9" t="s">
        <v>59</v>
      </c>
      <c r="K6" s="8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59</v>
      </c>
      <c r="K7" s="43" t="s">
        <v>313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2" customHeight="1" spans="1:24">
      <c r="A9" s="135"/>
      <c r="B9" s="135"/>
      <c r="C9" s="121" t="s">
        <v>314</v>
      </c>
      <c r="D9" s="135"/>
      <c r="E9" s="135"/>
      <c r="F9" s="135"/>
      <c r="G9" s="135"/>
      <c r="H9" s="135"/>
      <c r="I9" s="123">
        <v>6900000</v>
      </c>
      <c r="J9" s="123"/>
      <c r="K9" s="123"/>
      <c r="L9" s="123">
        <v>6900000</v>
      </c>
      <c r="M9" s="123"/>
      <c r="N9" s="122"/>
      <c r="O9" s="122"/>
      <c r="P9" s="49"/>
      <c r="Q9" s="123"/>
      <c r="R9" s="123"/>
      <c r="S9" s="123"/>
      <c r="T9" s="123"/>
      <c r="U9" s="122"/>
      <c r="V9" s="123"/>
      <c r="W9" s="124"/>
      <c r="X9" s="122"/>
    </row>
    <row r="10" ht="22" customHeight="1" spans="1:24">
      <c r="A10" s="136" t="s">
        <v>315</v>
      </c>
      <c r="B10" s="136" t="s">
        <v>316</v>
      </c>
      <c r="C10" s="30" t="s">
        <v>314</v>
      </c>
      <c r="D10" s="136" t="s">
        <v>72</v>
      </c>
      <c r="E10" s="136" t="s">
        <v>114</v>
      </c>
      <c r="F10" s="136" t="s">
        <v>317</v>
      </c>
      <c r="G10" s="136" t="s">
        <v>318</v>
      </c>
      <c r="H10" s="136" t="s">
        <v>319</v>
      </c>
      <c r="I10" s="125">
        <v>6900000</v>
      </c>
      <c r="J10" s="125"/>
      <c r="K10" s="125"/>
      <c r="L10" s="125">
        <v>6900000</v>
      </c>
      <c r="M10" s="125"/>
      <c r="N10" s="124"/>
      <c r="O10" s="124"/>
      <c r="P10" s="45"/>
      <c r="Q10" s="125"/>
      <c r="R10" s="125"/>
      <c r="S10" s="125"/>
      <c r="T10" s="125"/>
      <c r="U10" s="124"/>
      <c r="V10" s="125"/>
      <c r="W10" s="124"/>
      <c r="X10" s="124"/>
    </row>
    <row r="11" ht="22" customHeight="1" spans="1:24">
      <c r="A11" s="126"/>
      <c r="B11" s="126"/>
      <c r="C11" s="121" t="s">
        <v>320</v>
      </c>
      <c r="D11" s="126"/>
      <c r="E11" s="126"/>
      <c r="F11" s="126"/>
      <c r="G11" s="126"/>
      <c r="H11" s="126"/>
      <c r="I11" s="123">
        <v>1301433.94</v>
      </c>
      <c r="J11" s="123"/>
      <c r="K11" s="123"/>
      <c r="L11" s="123"/>
      <c r="M11" s="123"/>
      <c r="N11" s="122"/>
      <c r="O11" s="122"/>
      <c r="P11" s="126"/>
      <c r="Q11" s="123"/>
      <c r="R11" s="123">
        <v>1301433.94</v>
      </c>
      <c r="S11" s="123"/>
      <c r="T11" s="123"/>
      <c r="U11" s="122"/>
      <c r="V11" s="123"/>
      <c r="W11" s="124"/>
      <c r="X11" s="122">
        <v>1301433.94</v>
      </c>
    </row>
    <row r="12" ht="22" customHeight="1" spans="1:24">
      <c r="A12" s="136" t="s">
        <v>321</v>
      </c>
      <c r="B12" s="136" t="s">
        <v>322</v>
      </c>
      <c r="C12" s="30" t="s">
        <v>320</v>
      </c>
      <c r="D12" s="136" t="s">
        <v>72</v>
      </c>
      <c r="E12" s="136" t="s">
        <v>126</v>
      </c>
      <c r="F12" s="136" t="s">
        <v>323</v>
      </c>
      <c r="G12" s="136" t="s">
        <v>324</v>
      </c>
      <c r="H12" s="136" t="s">
        <v>325</v>
      </c>
      <c r="I12" s="125">
        <v>1301433.94</v>
      </c>
      <c r="J12" s="125"/>
      <c r="K12" s="125"/>
      <c r="L12" s="125"/>
      <c r="M12" s="125"/>
      <c r="N12" s="124"/>
      <c r="O12" s="124"/>
      <c r="P12" s="126"/>
      <c r="Q12" s="125"/>
      <c r="R12" s="125">
        <v>1301433.94</v>
      </c>
      <c r="S12" s="125"/>
      <c r="T12" s="125"/>
      <c r="U12" s="124"/>
      <c r="V12" s="125"/>
      <c r="W12" s="124"/>
      <c r="X12" s="124">
        <v>1301433.94</v>
      </c>
    </row>
    <row r="13" ht="22" customHeight="1" spans="1:24">
      <c r="A13" s="126"/>
      <c r="B13" s="126"/>
      <c r="C13" s="121" t="s">
        <v>326</v>
      </c>
      <c r="D13" s="126"/>
      <c r="E13" s="126"/>
      <c r="F13" s="126"/>
      <c r="G13" s="126"/>
      <c r="H13" s="126"/>
      <c r="I13" s="123">
        <v>500000</v>
      </c>
      <c r="J13" s="123"/>
      <c r="K13" s="123"/>
      <c r="L13" s="123">
        <v>500000</v>
      </c>
      <c r="M13" s="123"/>
      <c r="N13" s="122"/>
      <c r="O13" s="122"/>
      <c r="P13" s="126"/>
      <c r="Q13" s="123"/>
      <c r="R13" s="123"/>
      <c r="S13" s="123"/>
      <c r="T13" s="123"/>
      <c r="U13" s="122"/>
      <c r="V13" s="123"/>
      <c r="W13" s="124"/>
      <c r="X13" s="122"/>
    </row>
    <row r="14" ht="22" customHeight="1" spans="1:24">
      <c r="A14" s="136" t="s">
        <v>327</v>
      </c>
      <c r="B14" s="136" t="s">
        <v>328</v>
      </c>
      <c r="C14" s="30" t="s">
        <v>326</v>
      </c>
      <c r="D14" s="136" t="s">
        <v>72</v>
      </c>
      <c r="E14" s="136" t="s">
        <v>118</v>
      </c>
      <c r="F14" s="136" t="s">
        <v>329</v>
      </c>
      <c r="G14" s="136" t="s">
        <v>330</v>
      </c>
      <c r="H14" s="136" t="s">
        <v>331</v>
      </c>
      <c r="I14" s="125">
        <v>500000</v>
      </c>
      <c r="J14" s="125"/>
      <c r="K14" s="125"/>
      <c r="L14" s="125">
        <v>500000</v>
      </c>
      <c r="M14" s="125"/>
      <c r="N14" s="124"/>
      <c r="O14" s="124"/>
      <c r="P14" s="126"/>
      <c r="Q14" s="125"/>
      <c r="R14" s="125"/>
      <c r="S14" s="125"/>
      <c r="T14" s="125"/>
      <c r="U14" s="124"/>
      <c r="V14" s="125"/>
      <c r="W14" s="124"/>
      <c r="X14" s="124"/>
    </row>
    <row r="15" ht="22" customHeight="1" spans="1:24">
      <c r="A15" s="126"/>
      <c r="B15" s="126"/>
      <c r="C15" s="121" t="s">
        <v>332</v>
      </c>
      <c r="D15" s="126"/>
      <c r="E15" s="126"/>
      <c r="F15" s="126"/>
      <c r="G15" s="126"/>
      <c r="H15" s="126"/>
      <c r="I15" s="123">
        <v>266926.64</v>
      </c>
      <c r="J15" s="123"/>
      <c r="K15" s="123"/>
      <c r="L15" s="123"/>
      <c r="M15" s="123"/>
      <c r="N15" s="122"/>
      <c r="O15" s="122"/>
      <c r="P15" s="126"/>
      <c r="Q15" s="123"/>
      <c r="R15" s="123">
        <v>266926.64</v>
      </c>
      <c r="S15" s="123"/>
      <c r="T15" s="123"/>
      <c r="U15" s="122"/>
      <c r="V15" s="123"/>
      <c r="W15" s="124"/>
      <c r="X15" s="122">
        <v>266926.64</v>
      </c>
    </row>
    <row r="16" ht="22" customHeight="1" spans="1:24">
      <c r="A16" s="136" t="s">
        <v>321</v>
      </c>
      <c r="B16" s="136" t="s">
        <v>333</v>
      </c>
      <c r="C16" s="30" t="s">
        <v>332</v>
      </c>
      <c r="D16" s="136" t="s">
        <v>72</v>
      </c>
      <c r="E16" s="136" t="s">
        <v>126</v>
      </c>
      <c r="F16" s="136" t="s">
        <v>323</v>
      </c>
      <c r="G16" s="136" t="s">
        <v>324</v>
      </c>
      <c r="H16" s="136" t="s">
        <v>325</v>
      </c>
      <c r="I16" s="125">
        <v>266926.64</v>
      </c>
      <c r="J16" s="125"/>
      <c r="K16" s="125"/>
      <c r="L16" s="125"/>
      <c r="M16" s="125"/>
      <c r="N16" s="124"/>
      <c r="O16" s="124"/>
      <c r="P16" s="126"/>
      <c r="Q16" s="125"/>
      <c r="R16" s="125">
        <v>266926.64</v>
      </c>
      <c r="S16" s="125"/>
      <c r="T16" s="125"/>
      <c r="U16" s="124"/>
      <c r="V16" s="125"/>
      <c r="W16" s="124"/>
      <c r="X16" s="124">
        <v>266926.64</v>
      </c>
    </row>
    <row r="17" ht="22" customHeight="1" spans="1:24">
      <c r="A17" s="126"/>
      <c r="B17" s="126"/>
      <c r="C17" s="121" t="s">
        <v>334</v>
      </c>
      <c r="D17" s="126"/>
      <c r="E17" s="126"/>
      <c r="F17" s="126"/>
      <c r="G17" s="126"/>
      <c r="H17" s="126"/>
      <c r="I17" s="123">
        <v>210872.84</v>
      </c>
      <c r="J17" s="123"/>
      <c r="K17" s="123"/>
      <c r="L17" s="123"/>
      <c r="M17" s="123"/>
      <c r="N17" s="122"/>
      <c r="O17" s="122"/>
      <c r="P17" s="126"/>
      <c r="Q17" s="123"/>
      <c r="R17" s="123">
        <v>210872.84</v>
      </c>
      <c r="S17" s="123"/>
      <c r="T17" s="123"/>
      <c r="U17" s="122"/>
      <c r="V17" s="123"/>
      <c r="W17" s="124"/>
      <c r="X17" s="122">
        <v>210872.84</v>
      </c>
    </row>
    <row r="18" ht="22" customHeight="1" spans="1:24">
      <c r="A18" s="136" t="s">
        <v>321</v>
      </c>
      <c r="B18" s="136" t="s">
        <v>335</v>
      </c>
      <c r="C18" s="30" t="s">
        <v>334</v>
      </c>
      <c r="D18" s="136" t="s">
        <v>72</v>
      </c>
      <c r="E18" s="136" t="s">
        <v>126</v>
      </c>
      <c r="F18" s="136" t="s">
        <v>323</v>
      </c>
      <c r="G18" s="136" t="s">
        <v>324</v>
      </c>
      <c r="H18" s="136" t="s">
        <v>325</v>
      </c>
      <c r="I18" s="125">
        <v>210872.84</v>
      </c>
      <c r="J18" s="125"/>
      <c r="K18" s="125"/>
      <c r="L18" s="125"/>
      <c r="M18" s="125"/>
      <c r="N18" s="124"/>
      <c r="O18" s="124"/>
      <c r="P18" s="126"/>
      <c r="Q18" s="125"/>
      <c r="R18" s="125">
        <v>210872.84</v>
      </c>
      <c r="S18" s="125"/>
      <c r="T18" s="125"/>
      <c r="U18" s="124"/>
      <c r="V18" s="125"/>
      <c r="W18" s="124"/>
      <c r="X18" s="124">
        <v>210872.84</v>
      </c>
    </row>
    <row r="19" ht="22" customHeight="1" spans="1:24">
      <c r="A19" s="126"/>
      <c r="B19" s="126"/>
      <c r="C19" s="121" t="s">
        <v>336</v>
      </c>
      <c r="D19" s="126"/>
      <c r="E19" s="126"/>
      <c r="F19" s="126"/>
      <c r="G19" s="126"/>
      <c r="H19" s="126"/>
      <c r="I19" s="123">
        <v>362840</v>
      </c>
      <c r="J19" s="123"/>
      <c r="K19" s="123"/>
      <c r="L19" s="123">
        <v>362840</v>
      </c>
      <c r="M19" s="123"/>
      <c r="N19" s="122"/>
      <c r="O19" s="122"/>
      <c r="P19" s="126"/>
      <c r="Q19" s="123"/>
      <c r="R19" s="123"/>
      <c r="S19" s="123"/>
      <c r="T19" s="123"/>
      <c r="U19" s="122"/>
      <c r="V19" s="123"/>
      <c r="W19" s="124"/>
      <c r="X19" s="122"/>
    </row>
    <row r="20" ht="22" customHeight="1" spans="1:24">
      <c r="A20" s="136" t="s">
        <v>327</v>
      </c>
      <c r="B20" s="136" t="s">
        <v>337</v>
      </c>
      <c r="C20" s="30" t="s">
        <v>336</v>
      </c>
      <c r="D20" s="136" t="s">
        <v>72</v>
      </c>
      <c r="E20" s="136" t="s">
        <v>143</v>
      </c>
      <c r="F20" s="136" t="s">
        <v>338</v>
      </c>
      <c r="G20" s="136" t="s">
        <v>330</v>
      </c>
      <c r="H20" s="136" t="s">
        <v>331</v>
      </c>
      <c r="I20" s="125">
        <v>362840</v>
      </c>
      <c r="J20" s="125"/>
      <c r="K20" s="125"/>
      <c r="L20" s="125">
        <v>362840</v>
      </c>
      <c r="M20" s="125"/>
      <c r="N20" s="124"/>
      <c r="O20" s="124"/>
      <c r="P20" s="126"/>
      <c r="Q20" s="125"/>
      <c r="R20" s="125"/>
      <c r="S20" s="125"/>
      <c r="T20" s="125"/>
      <c r="U20" s="124"/>
      <c r="V20" s="125"/>
      <c r="W20" s="124"/>
      <c r="X20" s="124"/>
    </row>
    <row r="21" ht="22" customHeight="1" spans="1:24">
      <c r="A21" s="126"/>
      <c r="B21" s="126"/>
      <c r="C21" s="121" t="s">
        <v>339</v>
      </c>
      <c r="D21" s="126"/>
      <c r="E21" s="126"/>
      <c r="F21" s="126"/>
      <c r="G21" s="126"/>
      <c r="H21" s="126"/>
      <c r="I21" s="123">
        <v>1669118.73</v>
      </c>
      <c r="J21" s="123"/>
      <c r="K21" s="123"/>
      <c r="L21" s="123"/>
      <c r="M21" s="123"/>
      <c r="N21" s="122"/>
      <c r="O21" s="122"/>
      <c r="P21" s="126"/>
      <c r="Q21" s="123"/>
      <c r="R21" s="123">
        <v>1669118.73</v>
      </c>
      <c r="S21" s="123"/>
      <c r="T21" s="123"/>
      <c r="U21" s="122"/>
      <c r="V21" s="123"/>
      <c r="W21" s="124"/>
      <c r="X21" s="122">
        <v>1669118.73</v>
      </c>
    </row>
    <row r="22" ht="22" customHeight="1" spans="1:24">
      <c r="A22" s="136" t="s">
        <v>321</v>
      </c>
      <c r="B22" s="136" t="s">
        <v>340</v>
      </c>
      <c r="C22" s="30" t="s">
        <v>339</v>
      </c>
      <c r="D22" s="136" t="s">
        <v>72</v>
      </c>
      <c r="E22" s="136" t="s">
        <v>126</v>
      </c>
      <c r="F22" s="136" t="s">
        <v>323</v>
      </c>
      <c r="G22" s="136" t="s">
        <v>324</v>
      </c>
      <c r="H22" s="136" t="s">
        <v>325</v>
      </c>
      <c r="I22" s="125">
        <v>1669118.73</v>
      </c>
      <c r="J22" s="125"/>
      <c r="K22" s="125"/>
      <c r="L22" s="125"/>
      <c r="M22" s="125"/>
      <c r="N22" s="124"/>
      <c r="O22" s="124"/>
      <c r="P22" s="126"/>
      <c r="Q22" s="125"/>
      <c r="R22" s="125">
        <v>1669118.73</v>
      </c>
      <c r="S22" s="125"/>
      <c r="T22" s="125"/>
      <c r="U22" s="124"/>
      <c r="V22" s="125"/>
      <c r="W22" s="124"/>
      <c r="X22" s="124">
        <v>1669118.73</v>
      </c>
    </row>
    <row r="23" ht="22" customHeight="1" spans="1:24">
      <c r="A23" s="126"/>
      <c r="B23" s="126"/>
      <c r="C23" s="121" t="s">
        <v>341</v>
      </c>
      <c r="D23" s="126"/>
      <c r="E23" s="126"/>
      <c r="F23" s="126"/>
      <c r="G23" s="126"/>
      <c r="H23" s="126"/>
      <c r="I23" s="123">
        <v>910836</v>
      </c>
      <c r="J23" s="123"/>
      <c r="K23" s="123"/>
      <c r="L23" s="123">
        <v>910836</v>
      </c>
      <c r="M23" s="123"/>
      <c r="N23" s="122"/>
      <c r="O23" s="122"/>
      <c r="P23" s="126"/>
      <c r="Q23" s="123"/>
      <c r="R23" s="123"/>
      <c r="S23" s="123"/>
      <c r="T23" s="123"/>
      <c r="U23" s="122"/>
      <c r="V23" s="123"/>
      <c r="W23" s="124"/>
      <c r="X23" s="122"/>
    </row>
    <row r="24" ht="22" customHeight="1" spans="1:24">
      <c r="A24" s="136" t="s">
        <v>327</v>
      </c>
      <c r="B24" s="136" t="s">
        <v>342</v>
      </c>
      <c r="C24" s="30" t="s">
        <v>341</v>
      </c>
      <c r="D24" s="136" t="s">
        <v>72</v>
      </c>
      <c r="E24" s="136" t="s">
        <v>143</v>
      </c>
      <c r="F24" s="136" t="s">
        <v>338</v>
      </c>
      <c r="G24" s="136" t="s">
        <v>343</v>
      </c>
      <c r="H24" s="136" t="s">
        <v>344</v>
      </c>
      <c r="I24" s="125">
        <v>910836</v>
      </c>
      <c r="J24" s="125"/>
      <c r="K24" s="125"/>
      <c r="L24" s="125">
        <v>910836</v>
      </c>
      <c r="M24" s="125"/>
      <c r="N24" s="124"/>
      <c r="O24" s="124"/>
      <c r="P24" s="126"/>
      <c r="Q24" s="125"/>
      <c r="R24" s="125"/>
      <c r="S24" s="125"/>
      <c r="T24" s="125"/>
      <c r="U24" s="124"/>
      <c r="V24" s="125"/>
      <c r="W24" s="124"/>
      <c r="X24" s="124"/>
    </row>
    <row r="25" ht="22" customHeight="1" spans="1:24">
      <c r="A25" s="126"/>
      <c r="B25" s="126"/>
      <c r="C25" s="121" t="s">
        <v>345</v>
      </c>
      <c r="D25" s="126"/>
      <c r="E25" s="126"/>
      <c r="F25" s="126"/>
      <c r="G25" s="126"/>
      <c r="H25" s="126"/>
      <c r="I25" s="123">
        <v>10000000</v>
      </c>
      <c r="J25" s="123"/>
      <c r="K25" s="123"/>
      <c r="L25" s="123">
        <v>10000000</v>
      </c>
      <c r="M25" s="123"/>
      <c r="N25" s="122"/>
      <c r="O25" s="122"/>
      <c r="P25" s="126"/>
      <c r="Q25" s="123"/>
      <c r="R25" s="123"/>
      <c r="S25" s="123"/>
      <c r="T25" s="123"/>
      <c r="U25" s="122"/>
      <c r="V25" s="123"/>
      <c r="W25" s="124"/>
      <c r="X25" s="122"/>
    </row>
    <row r="26" ht="22" customHeight="1" spans="1:24">
      <c r="A26" s="136" t="s">
        <v>327</v>
      </c>
      <c r="B26" s="136" t="s">
        <v>346</v>
      </c>
      <c r="C26" s="30" t="s">
        <v>345</v>
      </c>
      <c r="D26" s="136" t="s">
        <v>72</v>
      </c>
      <c r="E26" s="136" t="s">
        <v>143</v>
      </c>
      <c r="F26" s="136" t="s">
        <v>338</v>
      </c>
      <c r="G26" s="136" t="s">
        <v>347</v>
      </c>
      <c r="H26" s="136" t="s">
        <v>348</v>
      </c>
      <c r="I26" s="125">
        <v>10000000</v>
      </c>
      <c r="J26" s="125"/>
      <c r="K26" s="125"/>
      <c r="L26" s="125">
        <v>10000000</v>
      </c>
      <c r="M26" s="125"/>
      <c r="N26" s="124"/>
      <c r="O26" s="124"/>
      <c r="P26" s="126"/>
      <c r="Q26" s="125"/>
      <c r="R26" s="125"/>
      <c r="S26" s="125"/>
      <c r="T26" s="125"/>
      <c r="U26" s="124"/>
      <c r="V26" s="125"/>
      <c r="W26" s="124"/>
      <c r="X26" s="124"/>
    </row>
    <row r="27" ht="22" customHeight="1" spans="1:24">
      <c r="A27" s="126"/>
      <c r="B27" s="126"/>
      <c r="C27" s="121" t="s">
        <v>349</v>
      </c>
      <c r="D27" s="126"/>
      <c r="E27" s="126"/>
      <c r="F27" s="126"/>
      <c r="G27" s="126"/>
      <c r="H27" s="126"/>
      <c r="I27" s="123">
        <v>3707385</v>
      </c>
      <c r="J27" s="123"/>
      <c r="K27" s="123"/>
      <c r="L27" s="123">
        <v>3707385</v>
      </c>
      <c r="M27" s="123"/>
      <c r="N27" s="122"/>
      <c r="O27" s="122"/>
      <c r="P27" s="126"/>
      <c r="Q27" s="123"/>
      <c r="R27" s="123"/>
      <c r="S27" s="123"/>
      <c r="T27" s="123"/>
      <c r="U27" s="122"/>
      <c r="V27" s="123"/>
      <c r="W27" s="124"/>
      <c r="X27" s="122"/>
    </row>
    <row r="28" ht="22" customHeight="1" spans="1:24">
      <c r="A28" s="136" t="s">
        <v>327</v>
      </c>
      <c r="B28" s="136" t="s">
        <v>350</v>
      </c>
      <c r="C28" s="30" t="s">
        <v>349</v>
      </c>
      <c r="D28" s="136" t="s">
        <v>72</v>
      </c>
      <c r="E28" s="136" t="s">
        <v>143</v>
      </c>
      <c r="F28" s="136" t="s">
        <v>338</v>
      </c>
      <c r="G28" s="136" t="s">
        <v>324</v>
      </c>
      <c r="H28" s="136" t="s">
        <v>325</v>
      </c>
      <c r="I28" s="125">
        <v>3707385</v>
      </c>
      <c r="J28" s="125"/>
      <c r="K28" s="125"/>
      <c r="L28" s="125">
        <v>3707385</v>
      </c>
      <c r="M28" s="125"/>
      <c r="N28" s="124"/>
      <c r="O28" s="124"/>
      <c r="P28" s="126"/>
      <c r="Q28" s="125"/>
      <c r="R28" s="125"/>
      <c r="S28" s="125"/>
      <c r="T28" s="125"/>
      <c r="U28" s="124"/>
      <c r="V28" s="125"/>
      <c r="W28" s="124"/>
      <c r="X28" s="124"/>
    </row>
    <row r="29" ht="22" customHeight="1" spans="1:24">
      <c r="A29" s="32" t="s">
        <v>145</v>
      </c>
      <c r="B29" s="33"/>
      <c r="C29" s="33"/>
      <c r="D29" s="33"/>
      <c r="E29" s="33"/>
      <c r="F29" s="33"/>
      <c r="G29" s="33"/>
      <c r="H29" s="34"/>
      <c r="I29" s="123">
        <v>25829413.15</v>
      </c>
      <c r="J29" s="123"/>
      <c r="K29" s="125"/>
      <c r="L29" s="123">
        <v>22381061</v>
      </c>
      <c r="M29" s="123"/>
      <c r="N29" s="123"/>
      <c r="O29" s="123"/>
      <c r="P29" s="49"/>
      <c r="Q29" s="123"/>
      <c r="R29" s="123">
        <v>3448352.15</v>
      </c>
      <c r="S29" s="123"/>
      <c r="T29" s="123"/>
      <c r="U29" s="124"/>
      <c r="V29" s="123"/>
      <c r="W29" s="124"/>
      <c r="X29" s="122">
        <v>3448352.15</v>
      </c>
    </row>
  </sheetData>
  <mergeCells count="29">
    <mergeCell ref="A2:X2"/>
    <mergeCell ref="A3:H3"/>
    <mergeCell ref="J4:M4"/>
    <mergeCell ref="N4:P4"/>
    <mergeCell ref="R4:X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8"/>
  <sheetViews>
    <sheetView tabSelected="1" topLeftCell="C34" workbookViewId="0">
      <selection activeCell="N39" sqref="N39"/>
    </sheetView>
  </sheetViews>
  <sheetFormatPr defaultColWidth="9.14285714285714" defaultRowHeight="12" customHeight="1"/>
  <cols>
    <col min="1" max="1" width="30.2857142857143" style="35" customWidth="1"/>
    <col min="2" max="2" width="30.2857142857143" style="36" customWidth="1"/>
    <col min="3" max="6" width="30.2857142857143" style="35" customWidth="1"/>
    <col min="7" max="7" width="11.2857142857143" style="36" customWidth="1"/>
    <col min="8" max="8" width="13.1428571428571" style="35" customWidth="1"/>
    <col min="9" max="10" width="12.4285714285714" style="36" customWidth="1"/>
    <col min="11" max="11" width="17.8571428571429" style="35" customWidth="1"/>
    <col min="12" max="12" width="9.14285714285714" style="36" customWidth="1"/>
    <col min="13" max="16384" width="9.14285714285714" style="36"/>
  </cols>
  <sheetData>
    <row r="1" ht="15" customHeight="1" spans="11:11">
      <c r="K1" s="96" t="s">
        <v>351</v>
      </c>
    </row>
    <row r="2" ht="28.5" customHeight="1" spans="1:11">
      <c r="A2" s="51" t="s">
        <v>352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3</v>
      </c>
      <c r="B3" s="54"/>
    </row>
    <row r="4" ht="44.25" customHeight="1" spans="1:11">
      <c r="A4" s="43" t="s">
        <v>353</v>
      </c>
      <c r="B4" s="55" t="s">
        <v>203</v>
      </c>
      <c r="C4" s="43" t="s">
        <v>354</v>
      </c>
      <c r="D4" s="43" t="s">
        <v>355</v>
      </c>
      <c r="E4" s="43" t="s">
        <v>356</v>
      </c>
      <c r="F4" s="43" t="s">
        <v>357</v>
      </c>
      <c r="G4" s="55" t="s">
        <v>358</v>
      </c>
      <c r="H4" s="43" t="s">
        <v>359</v>
      </c>
      <c r="I4" s="55" t="s">
        <v>360</v>
      </c>
      <c r="J4" s="55" t="s">
        <v>361</v>
      </c>
      <c r="K4" s="43" t="s">
        <v>362</v>
      </c>
    </row>
    <row r="5" ht="14.25" customHeight="1" spans="1:11">
      <c r="A5" s="43">
        <v>1</v>
      </c>
      <c r="B5" s="55">
        <v>2</v>
      </c>
      <c r="C5" s="43">
        <v>3</v>
      </c>
      <c r="D5" s="43">
        <v>4</v>
      </c>
      <c r="E5" s="43">
        <v>5</v>
      </c>
      <c r="F5" s="43">
        <v>6</v>
      </c>
      <c r="G5" s="55">
        <v>7</v>
      </c>
      <c r="H5" s="43">
        <v>8</v>
      </c>
      <c r="I5" s="55">
        <v>9</v>
      </c>
      <c r="J5" s="55">
        <v>10</v>
      </c>
      <c r="K5" s="43">
        <v>11</v>
      </c>
    </row>
    <row r="6" ht="42" customHeight="1" spans="1:11">
      <c r="A6" s="121" t="s">
        <v>72</v>
      </c>
      <c r="B6" s="56"/>
      <c r="C6" s="44"/>
      <c r="D6" s="44"/>
      <c r="E6" s="44"/>
      <c r="F6" s="57"/>
      <c r="G6" s="58"/>
      <c r="H6" s="57"/>
      <c r="I6" s="58"/>
      <c r="J6" s="58"/>
      <c r="K6" s="57"/>
    </row>
    <row r="7" ht="42" customHeight="1" spans="1:11">
      <c r="A7" s="129" t="s">
        <v>363</v>
      </c>
      <c r="B7" s="129" t="s">
        <v>328</v>
      </c>
      <c r="C7" s="129" t="s">
        <v>364</v>
      </c>
      <c r="D7" s="121" t="s">
        <v>365</v>
      </c>
      <c r="E7" s="121" t="s">
        <v>366</v>
      </c>
      <c r="F7" s="30" t="s">
        <v>367</v>
      </c>
      <c r="G7" s="121" t="s">
        <v>368</v>
      </c>
      <c r="H7" s="30" t="s">
        <v>369</v>
      </c>
      <c r="I7" s="121" t="s">
        <v>370</v>
      </c>
      <c r="J7" s="121" t="s">
        <v>371</v>
      </c>
      <c r="K7" s="30" t="s">
        <v>367</v>
      </c>
    </row>
    <row r="8" ht="42" customHeight="1" spans="1:11">
      <c r="A8" s="130"/>
      <c r="B8" s="131"/>
      <c r="C8" s="130"/>
      <c r="D8" s="121" t="s">
        <v>365</v>
      </c>
      <c r="E8" s="121" t="s">
        <v>372</v>
      </c>
      <c r="F8" s="30" t="s">
        <v>373</v>
      </c>
      <c r="G8" s="121" t="s">
        <v>368</v>
      </c>
      <c r="H8" s="30" t="s">
        <v>373</v>
      </c>
      <c r="I8" s="121" t="s">
        <v>374</v>
      </c>
      <c r="J8" s="121" t="s">
        <v>371</v>
      </c>
      <c r="K8" s="30" t="s">
        <v>373</v>
      </c>
    </row>
    <row r="9" ht="42" customHeight="1" spans="1:11">
      <c r="A9" s="130"/>
      <c r="B9" s="131"/>
      <c r="C9" s="130"/>
      <c r="D9" s="121" t="s">
        <v>365</v>
      </c>
      <c r="E9" s="121" t="s">
        <v>375</v>
      </c>
      <c r="F9" s="30" t="s">
        <v>376</v>
      </c>
      <c r="G9" s="121" t="s">
        <v>368</v>
      </c>
      <c r="H9" s="30" t="s">
        <v>376</v>
      </c>
      <c r="I9" s="121" t="s">
        <v>374</v>
      </c>
      <c r="J9" s="121" t="s">
        <v>371</v>
      </c>
      <c r="K9" s="30" t="s">
        <v>376</v>
      </c>
    </row>
    <row r="10" ht="42" customHeight="1" spans="1:11">
      <c r="A10" s="130"/>
      <c r="B10" s="131"/>
      <c r="C10" s="130"/>
      <c r="D10" s="121" t="s">
        <v>377</v>
      </c>
      <c r="E10" s="121" t="s">
        <v>378</v>
      </c>
      <c r="F10" s="30" t="s">
        <v>379</v>
      </c>
      <c r="G10" s="121" t="s">
        <v>368</v>
      </c>
      <c r="H10" s="30" t="s">
        <v>379</v>
      </c>
      <c r="I10" s="121" t="s">
        <v>374</v>
      </c>
      <c r="J10" s="121" t="s">
        <v>371</v>
      </c>
      <c r="K10" s="30" t="s">
        <v>379</v>
      </c>
    </row>
    <row r="11" ht="42" customHeight="1" spans="1:11">
      <c r="A11" s="132"/>
      <c r="B11" s="133"/>
      <c r="C11" s="132"/>
      <c r="D11" s="121" t="s">
        <v>380</v>
      </c>
      <c r="E11" s="121" t="s">
        <v>381</v>
      </c>
      <c r="F11" s="30" t="s">
        <v>382</v>
      </c>
      <c r="G11" s="121" t="s">
        <v>383</v>
      </c>
      <c r="H11" s="30" t="s">
        <v>384</v>
      </c>
      <c r="I11" s="121" t="s">
        <v>374</v>
      </c>
      <c r="J11" s="121" t="s">
        <v>371</v>
      </c>
      <c r="K11" s="30" t="s">
        <v>382</v>
      </c>
    </row>
    <row r="12" ht="42" customHeight="1" spans="1:11">
      <c r="A12" s="129" t="s">
        <v>385</v>
      </c>
      <c r="B12" s="129" t="s">
        <v>386</v>
      </c>
      <c r="C12" s="129" t="s">
        <v>387</v>
      </c>
      <c r="D12" s="121" t="s">
        <v>365</v>
      </c>
      <c r="E12" s="121" t="s">
        <v>366</v>
      </c>
      <c r="F12" s="30" t="s">
        <v>388</v>
      </c>
      <c r="G12" s="121" t="s">
        <v>368</v>
      </c>
      <c r="H12" s="30" t="s">
        <v>389</v>
      </c>
      <c r="I12" s="121" t="s">
        <v>374</v>
      </c>
      <c r="J12" s="121" t="s">
        <v>371</v>
      </c>
      <c r="K12" s="30" t="s">
        <v>389</v>
      </c>
    </row>
    <row r="13" ht="42" customHeight="1" spans="1:11">
      <c r="A13" s="130"/>
      <c r="B13" s="131"/>
      <c r="C13" s="130"/>
      <c r="D13" s="121" t="s">
        <v>365</v>
      </c>
      <c r="E13" s="121" t="s">
        <v>372</v>
      </c>
      <c r="F13" s="30" t="s">
        <v>390</v>
      </c>
      <c r="G13" s="121" t="s">
        <v>368</v>
      </c>
      <c r="H13" s="30" t="s">
        <v>390</v>
      </c>
      <c r="I13" s="121" t="s">
        <v>374</v>
      </c>
      <c r="J13" s="121" t="s">
        <v>371</v>
      </c>
      <c r="K13" s="30" t="s">
        <v>390</v>
      </c>
    </row>
    <row r="14" ht="42" customHeight="1" spans="1:11">
      <c r="A14" s="130"/>
      <c r="B14" s="131"/>
      <c r="C14" s="130"/>
      <c r="D14" s="121" t="s">
        <v>377</v>
      </c>
      <c r="E14" s="121" t="s">
        <v>378</v>
      </c>
      <c r="F14" s="30" t="s">
        <v>391</v>
      </c>
      <c r="G14" s="121" t="s">
        <v>368</v>
      </c>
      <c r="H14" s="30" t="s">
        <v>391</v>
      </c>
      <c r="I14" s="121" t="s">
        <v>374</v>
      </c>
      <c r="J14" s="121" t="s">
        <v>371</v>
      </c>
      <c r="K14" s="30" t="s">
        <v>391</v>
      </c>
    </row>
    <row r="15" ht="42" customHeight="1" spans="1:11">
      <c r="A15" s="130"/>
      <c r="B15" s="131"/>
      <c r="C15" s="130"/>
      <c r="D15" s="121" t="s">
        <v>377</v>
      </c>
      <c r="E15" s="121" t="s">
        <v>392</v>
      </c>
      <c r="F15" s="30" t="s">
        <v>393</v>
      </c>
      <c r="G15" s="121" t="s">
        <v>368</v>
      </c>
      <c r="H15" s="30" t="s">
        <v>393</v>
      </c>
      <c r="I15" s="121" t="s">
        <v>374</v>
      </c>
      <c r="J15" s="121" t="s">
        <v>371</v>
      </c>
      <c r="K15" s="30" t="s">
        <v>393</v>
      </c>
    </row>
    <row r="16" ht="42" customHeight="1" spans="1:11">
      <c r="A16" s="132"/>
      <c r="B16" s="133"/>
      <c r="C16" s="132"/>
      <c r="D16" s="121" t="s">
        <v>380</v>
      </c>
      <c r="E16" s="121" t="s">
        <v>381</v>
      </c>
      <c r="F16" s="30" t="s">
        <v>394</v>
      </c>
      <c r="G16" s="121" t="s">
        <v>383</v>
      </c>
      <c r="H16" s="30" t="s">
        <v>384</v>
      </c>
      <c r="I16" s="121" t="s">
        <v>374</v>
      </c>
      <c r="J16" s="121" t="s">
        <v>371</v>
      </c>
      <c r="K16" s="30" t="s">
        <v>394</v>
      </c>
    </row>
    <row r="17" ht="42" customHeight="1" spans="1:11">
      <c r="A17" s="129" t="s">
        <v>395</v>
      </c>
      <c r="B17" s="129" t="s">
        <v>342</v>
      </c>
      <c r="C17" s="129" t="s">
        <v>396</v>
      </c>
      <c r="D17" s="121" t="s">
        <v>365</v>
      </c>
      <c r="E17" s="121" t="s">
        <v>366</v>
      </c>
      <c r="F17" s="30" t="s">
        <v>397</v>
      </c>
      <c r="G17" s="121" t="s">
        <v>368</v>
      </c>
      <c r="H17" s="30" t="s">
        <v>185</v>
      </c>
      <c r="I17" s="121" t="s">
        <v>398</v>
      </c>
      <c r="J17" s="121" t="s">
        <v>371</v>
      </c>
      <c r="K17" s="30" t="s">
        <v>397</v>
      </c>
    </row>
    <row r="18" ht="42" customHeight="1" spans="1:11">
      <c r="A18" s="130"/>
      <c r="B18" s="131"/>
      <c r="C18" s="130"/>
      <c r="D18" s="121" t="s">
        <v>365</v>
      </c>
      <c r="E18" s="121" t="s">
        <v>372</v>
      </c>
      <c r="F18" s="30" t="s">
        <v>399</v>
      </c>
      <c r="G18" s="121" t="s">
        <v>368</v>
      </c>
      <c r="H18" s="30" t="s">
        <v>400</v>
      </c>
      <c r="I18" s="121" t="s">
        <v>374</v>
      </c>
      <c r="J18" s="121" t="s">
        <v>371</v>
      </c>
      <c r="K18" s="30" t="s">
        <v>399</v>
      </c>
    </row>
    <row r="19" ht="42" customHeight="1" spans="1:11">
      <c r="A19" s="130"/>
      <c r="B19" s="131"/>
      <c r="C19" s="130"/>
      <c r="D19" s="121" t="s">
        <v>365</v>
      </c>
      <c r="E19" s="121" t="s">
        <v>375</v>
      </c>
      <c r="F19" s="30" t="s">
        <v>401</v>
      </c>
      <c r="G19" s="121" t="s">
        <v>368</v>
      </c>
      <c r="H19" s="30" t="s">
        <v>401</v>
      </c>
      <c r="I19" s="121" t="s">
        <v>374</v>
      </c>
      <c r="J19" s="121" t="s">
        <v>371</v>
      </c>
      <c r="K19" s="30" t="s">
        <v>401</v>
      </c>
    </row>
    <row r="20" ht="42" customHeight="1" spans="1:11">
      <c r="A20" s="130"/>
      <c r="B20" s="131"/>
      <c r="C20" s="130"/>
      <c r="D20" s="121" t="s">
        <v>377</v>
      </c>
      <c r="E20" s="121" t="s">
        <v>378</v>
      </c>
      <c r="F20" s="30" t="s">
        <v>402</v>
      </c>
      <c r="G20" s="121" t="s">
        <v>368</v>
      </c>
      <c r="H20" s="30" t="s">
        <v>402</v>
      </c>
      <c r="I20" s="121" t="s">
        <v>374</v>
      </c>
      <c r="J20" s="121" t="s">
        <v>371</v>
      </c>
      <c r="K20" s="30" t="s">
        <v>402</v>
      </c>
    </row>
    <row r="21" ht="42" customHeight="1" spans="1:11">
      <c r="A21" s="132"/>
      <c r="B21" s="133"/>
      <c r="C21" s="132"/>
      <c r="D21" s="121" t="s">
        <v>380</v>
      </c>
      <c r="E21" s="121" t="s">
        <v>381</v>
      </c>
      <c r="F21" s="30" t="s">
        <v>382</v>
      </c>
      <c r="G21" s="121" t="s">
        <v>383</v>
      </c>
      <c r="H21" s="30" t="s">
        <v>384</v>
      </c>
      <c r="I21" s="121" t="s">
        <v>374</v>
      </c>
      <c r="J21" s="121" t="s">
        <v>371</v>
      </c>
      <c r="K21" s="30" t="s">
        <v>382</v>
      </c>
    </row>
    <row r="22" ht="42" customHeight="1" spans="1:11">
      <c r="A22" s="129" t="s">
        <v>403</v>
      </c>
      <c r="B22" s="129" t="s">
        <v>404</v>
      </c>
      <c r="C22" s="129" t="s">
        <v>405</v>
      </c>
      <c r="D22" s="121" t="s">
        <v>365</v>
      </c>
      <c r="E22" s="121" t="s">
        <v>366</v>
      </c>
      <c r="F22" s="30" t="s">
        <v>406</v>
      </c>
      <c r="G22" s="121" t="s">
        <v>368</v>
      </c>
      <c r="H22" s="30" t="s">
        <v>407</v>
      </c>
      <c r="I22" s="121" t="s">
        <v>374</v>
      </c>
      <c r="J22" s="121" t="s">
        <v>371</v>
      </c>
      <c r="K22" s="30" t="s">
        <v>408</v>
      </c>
    </row>
    <row r="23" ht="42" customHeight="1" spans="1:11">
      <c r="A23" s="130"/>
      <c r="B23" s="131"/>
      <c r="C23" s="130"/>
      <c r="D23" s="121" t="s">
        <v>365</v>
      </c>
      <c r="E23" s="121" t="s">
        <v>372</v>
      </c>
      <c r="F23" s="30" t="s">
        <v>409</v>
      </c>
      <c r="G23" s="121" t="s">
        <v>368</v>
      </c>
      <c r="H23" s="30" t="s">
        <v>409</v>
      </c>
      <c r="I23" s="121" t="s">
        <v>374</v>
      </c>
      <c r="J23" s="121" t="s">
        <v>371</v>
      </c>
      <c r="K23" s="30" t="s">
        <v>409</v>
      </c>
    </row>
    <row r="24" ht="42" customHeight="1" spans="1:11">
      <c r="A24" s="130"/>
      <c r="B24" s="131"/>
      <c r="C24" s="130"/>
      <c r="D24" s="121" t="s">
        <v>377</v>
      </c>
      <c r="E24" s="121" t="s">
        <v>378</v>
      </c>
      <c r="F24" s="30" t="s">
        <v>410</v>
      </c>
      <c r="G24" s="121" t="s">
        <v>411</v>
      </c>
      <c r="H24" s="30" t="s">
        <v>410</v>
      </c>
      <c r="I24" s="121" t="s">
        <v>374</v>
      </c>
      <c r="J24" s="121" t="s">
        <v>371</v>
      </c>
      <c r="K24" s="30" t="s">
        <v>410</v>
      </c>
    </row>
    <row r="25" ht="42" customHeight="1" spans="1:11">
      <c r="A25" s="130"/>
      <c r="B25" s="131"/>
      <c r="C25" s="130"/>
      <c r="D25" s="121" t="s">
        <v>377</v>
      </c>
      <c r="E25" s="121" t="s">
        <v>412</v>
      </c>
      <c r="F25" s="30" t="s">
        <v>413</v>
      </c>
      <c r="G25" s="121" t="s">
        <v>411</v>
      </c>
      <c r="H25" s="30" t="s">
        <v>414</v>
      </c>
      <c r="I25" s="121" t="s">
        <v>374</v>
      </c>
      <c r="J25" s="121" t="s">
        <v>371</v>
      </c>
      <c r="K25" s="30" t="s">
        <v>413</v>
      </c>
    </row>
    <row r="26" ht="42" customHeight="1" spans="1:11">
      <c r="A26" s="132"/>
      <c r="B26" s="133"/>
      <c r="C26" s="132"/>
      <c r="D26" s="121" t="s">
        <v>380</v>
      </c>
      <c r="E26" s="121" t="s">
        <v>381</v>
      </c>
      <c r="F26" s="30" t="s">
        <v>415</v>
      </c>
      <c r="G26" s="121" t="s">
        <v>383</v>
      </c>
      <c r="H26" s="30" t="s">
        <v>384</v>
      </c>
      <c r="I26" s="121" t="s">
        <v>374</v>
      </c>
      <c r="J26" s="121" t="s">
        <v>371</v>
      </c>
      <c r="K26" s="30" t="s">
        <v>415</v>
      </c>
    </row>
    <row r="27" ht="42" customHeight="1" spans="1:11">
      <c r="A27" s="129" t="s">
        <v>416</v>
      </c>
      <c r="B27" s="129" t="s">
        <v>340</v>
      </c>
      <c r="C27" s="129" t="s">
        <v>417</v>
      </c>
      <c r="D27" s="121" t="s">
        <v>365</v>
      </c>
      <c r="E27" s="121" t="s">
        <v>366</v>
      </c>
      <c r="F27" s="30" t="s">
        <v>418</v>
      </c>
      <c r="G27" s="121" t="s">
        <v>368</v>
      </c>
      <c r="H27" s="30" t="s">
        <v>187</v>
      </c>
      <c r="I27" s="121" t="s">
        <v>419</v>
      </c>
      <c r="J27" s="121" t="s">
        <v>371</v>
      </c>
      <c r="K27" s="30" t="s">
        <v>418</v>
      </c>
    </row>
    <row r="28" ht="42" customHeight="1" spans="1:11">
      <c r="A28" s="130"/>
      <c r="B28" s="131"/>
      <c r="C28" s="130"/>
      <c r="D28" s="121" t="s">
        <v>377</v>
      </c>
      <c r="E28" s="121" t="s">
        <v>412</v>
      </c>
      <c r="F28" s="30" t="s">
        <v>420</v>
      </c>
      <c r="G28" s="121" t="s">
        <v>383</v>
      </c>
      <c r="H28" s="30" t="s">
        <v>414</v>
      </c>
      <c r="I28" s="121" t="s">
        <v>374</v>
      </c>
      <c r="J28" s="121" t="s">
        <v>371</v>
      </c>
      <c r="K28" s="30" t="s">
        <v>420</v>
      </c>
    </row>
    <row r="29" ht="42" customHeight="1" spans="1:11">
      <c r="A29" s="132"/>
      <c r="B29" s="133"/>
      <c r="C29" s="132"/>
      <c r="D29" s="121" t="s">
        <v>380</v>
      </c>
      <c r="E29" s="121" t="s">
        <v>381</v>
      </c>
      <c r="F29" s="30" t="s">
        <v>421</v>
      </c>
      <c r="G29" s="121" t="s">
        <v>383</v>
      </c>
      <c r="H29" s="30" t="s">
        <v>422</v>
      </c>
      <c r="I29" s="121" t="s">
        <v>374</v>
      </c>
      <c r="J29" s="121" t="s">
        <v>371</v>
      </c>
      <c r="K29" s="30" t="s">
        <v>421</v>
      </c>
    </row>
    <row r="30" ht="42" customHeight="1" spans="1:11">
      <c r="A30" s="129" t="s">
        <v>423</v>
      </c>
      <c r="B30" s="129" t="s">
        <v>337</v>
      </c>
      <c r="C30" s="129" t="s">
        <v>424</v>
      </c>
      <c r="D30" s="121" t="s">
        <v>365</v>
      </c>
      <c r="E30" s="121" t="s">
        <v>372</v>
      </c>
      <c r="F30" s="30" t="s">
        <v>425</v>
      </c>
      <c r="G30" s="121" t="s">
        <v>368</v>
      </c>
      <c r="H30" s="30" t="s">
        <v>407</v>
      </c>
      <c r="I30" s="121" t="s">
        <v>374</v>
      </c>
      <c r="J30" s="121" t="s">
        <v>371</v>
      </c>
      <c r="K30" s="30" t="s">
        <v>425</v>
      </c>
    </row>
    <row r="31" ht="42" customHeight="1" spans="1:11">
      <c r="A31" s="130"/>
      <c r="B31" s="131"/>
      <c r="C31" s="130"/>
      <c r="D31" s="121" t="s">
        <v>365</v>
      </c>
      <c r="E31" s="121" t="s">
        <v>375</v>
      </c>
      <c r="F31" s="30" t="s">
        <v>426</v>
      </c>
      <c r="G31" s="121" t="s">
        <v>368</v>
      </c>
      <c r="H31" s="30" t="s">
        <v>407</v>
      </c>
      <c r="I31" s="121" t="s">
        <v>374</v>
      </c>
      <c r="J31" s="121" t="s">
        <v>371</v>
      </c>
      <c r="K31" s="30" t="s">
        <v>426</v>
      </c>
    </row>
    <row r="32" ht="42" customHeight="1" spans="1:11">
      <c r="A32" s="130"/>
      <c r="B32" s="131"/>
      <c r="C32" s="130"/>
      <c r="D32" s="121" t="s">
        <v>377</v>
      </c>
      <c r="E32" s="121" t="s">
        <v>427</v>
      </c>
      <c r="F32" s="30" t="s">
        <v>428</v>
      </c>
      <c r="G32" s="121" t="s">
        <v>411</v>
      </c>
      <c r="H32" s="30" t="s">
        <v>429</v>
      </c>
      <c r="I32" s="121" t="s">
        <v>374</v>
      </c>
      <c r="J32" s="121" t="s">
        <v>371</v>
      </c>
      <c r="K32" s="30" t="s">
        <v>428</v>
      </c>
    </row>
    <row r="33" ht="42" customHeight="1" spans="1:11">
      <c r="A33" s="130"/>
      <c r="B33" s="131"/>
      <c r="C33" s="130"/>
      <c r="D33" s="121" t="s">
        <v>377</v>
      </c>
      <c r="E33" s="121" t="s">
        <v>378</v>
      </c>
      <c r="F33" s="30" t="s">
        <v>430</v>
      </c>
      <c r="G33" s="121" t="s">
        <v>368</v>
      </c>
      <c r="H33" s="30" t="s">
        <v>379</v>
      </c>
      <c r="I33" s="121" t="s">
        <v>374</v>
      </c>
      <c r="J33" s="121" t="s">
        <v>371</v>
      </c>
      <c r="K33" s="30" t="s">
        <v>430</v>
      </c>
    </row>
    <row r="34" ht="42" customHeight="1" spans="1:11">
      <c r="A34" s="132"/>
      <c r="B34" s="133"/>
      <c r="C34" s="132"/>
      <c r="D34" s="121" t="s">
        <v>380</v>
      </c>
      <c r="E34" s="121" t="s">
        <v>381</v>
      </c>
      <c r="F34" s="30" t="s">
        <v>382</v>
      </c>
      <c r="G34" s="121" t="s">
        <v>383</v>
      </c>
      <c r="H34" s="30" t="s">
        <v>384</v>
      </c>
      <c r="I34" s="121" t="s">
        <v>374</v>
      </c>
      <c r="J34" s="121" t="s">
        <v>371</v>
      </c>
      <c r="K34" s="30" t="s">
        <v>382</v>
      </c>
    </row>
    <row r="35" ht="42" customHeight="1" spans="1:11">
      <c r="A35" s="129" t="s">
        <v>431</v>
      </c>
      <c r="B35" s="129" t="s">
        <v>346</v>
      </c>
      <c r="C35" s="129" t="s">
        <v>432</v>
      </c>
      <c r="D35" s="121" t="s">
        <v>365</v>
      </c>
      <c r="E35" s="121" t="s">
        <v>366</v>
      </c>
      <c r="F35" s="30" t="s">
        <v>433</v>
      </c>
      <c r="G35" s="121" t="s">
        <v>368</v>
      </c>
      <c r="H35" s="30" t="s">
        <v>185</v>
      </c>
      <c r="I35" s="121" t="s">
        <v>434</v>
      </c>
      <c r="J35" s="121" t="s">
        <v>371</v>
      </c>
      <c r="K35" s="30" t="s">
        <v>433</v>
      </c>
    </row>
    <row r="36" ht="42" customHeight="1" spans="1:11">
      <c r="A36" s="130"/>
      <c r="B36" s="131"/>
      <c r="C36" s="130"/>
      <c r="D36" s="121" t="s">
        <v>365</v>
      </c>
      <c r="E36" s="121" t="s">
        <v>372</v>
      </c>
      <c r="F36" s="30" t="s">
        <v>390</v>
      </c>
      <c r="G36" s="121" t="s">
        <v>368</v>
      </c>
      <c r="H36" s="30" t="s">
        <v>390</v>
      </c>
      <c r="I36" s="121" t="s">
        <v>374</v>
      </c>
      <c r="J36" s="121" t="s">
        <v>371</v>
      </c>
      <c r="K36" s="30" t="s">
        <v>390</v>
      </c>
    </row>
    <row r="37" ht="42" customHeight="1" spans="1:11">
      <c r="A37" s="130"/>
      <c r="B37" s="131"/>
      <c r="C37" s="130"/>
      <c r="D37" s="121" t="s">
        <v>377</v>
      </c>
      <c r="E37" s="121" t="s">
        <v>378</v>
      </c>
      <c r="F37" s="30" t="s">
        <v>391</v>
      </c>
      <c r="G37" s="121" t="s">
        <v>368</v>
      </c>
      <c r="H37" s="30" t="s">
        <v>391</v>
      </c>
      <c r="I37" s="121" t="s">
        <v>374</v>
      </c>
      <c r="J37" s="121" t="s">
        <v>371</v>
      </c>
      <c r="K37" s="30" t="s">
        <v>391</v>
      </c>
    </row>
    <row r="38" ht="54.75" customHeight="1" spans="1:11">
      <c r="A38" s="130"/>
      <c r="B38" s="131"/>
      <c r="C38" s="130"/>
      <c r="D38" s="121" t="s">
        <v>377</v>
      </c>
      <c r="E38" s="121" t="s">
        <v>392</v>
      </c>
      <c r="F38" s="30" t="s">
        <v>435</v>
      </c>
      <c r="G38" s="121" t="s">
        <v>368</v>
      </c>
      <c r="H38" s="30" t="s">
        <v>436</v>
      </c>
      <c r="I38" s="121" t="s">
        <v>374</v>
      </c>
      <c r="J38" s="121" t="s">
        <v>371</v>
      </c>
      <c r="K38" s="30" t="s">
        <v>435</v>
      </c>
    </row>
    <row r="39" ht="26" customHeight="1" spans="1:11">
      <c r="A39" s="132"/>
      <c r="B39" s="133"/>
      <c r="C39" s="132"/>
      <c r="D39" s="121" t="s">
        <v>380</v>
      </c>
      <c r="E39" s="121" t="s">
        <v>381</v>
      </c>
      <c r="F39" s="30" t="s">
        <v>394</v>
      </c>
      <c r="G39" s="121" t="s">
        <v>383</v>
      </c>
      <c r="H39" s="30" t="s">
        <v>384</v>
      </c>
      <c r="I39" s="121" t="s">
        <v>374</v>
      </c>
      <c r="J39" s="121" t="s">
        <v>371</v>
      </c>
      <c r="K39" s="30" t="s">
        <v>394</v>
      </c>
    </row>
    <row r="40" ht="28" customHeight="1" spans="1:11">
      <c r="A40" s="129" t="s">
        <v>437</v>
      </c>
      <c r="B40" s="129" t="s">
        <v>333</v>
      </c>
      <c r="C40" s="129" t="s">
        <v>438</v>
      </c>
      <c r="D40" s="121" t="s">
        <v>365</v>
      </c>
      <c r="E40" s="121" t="s">
        <v>372</v>
      </c>
      <c r="F40" s="30" t="s">
        <v>439</v>
      </c>
      <c r="G40" s="121" t="s">
        <v>368</v>
      </c>
      <c r="H40" s="30" t="s">
        <v>407</v>
      </c>
      <c r="I40" s="121" t="s">
        <v>374</v>
      </c>
      <c r="J40" s="121" t="s">
        <v>371</v>
      </c>
      <c r="K40" s="30" t="s">
        <v>439</v>
      </c>
    </row>
    <row r="41" ht="22" customHeight="1" spans="1:11">
      <c r="A41" s="130"/>
      <c r="B41" s="131"/>
      <c r="C41" s="130"/>
      <c r="D41" s="121" t="s">
        <v>377</v>
      </c>
      <c r="E41" s="121" t="s">
        <v>378</v>
      </c>
      <c r="F41" s="30" t="s">
        <v>440</v>
      </c>
      <c r="G41" s="121" t="s">
        <v>368</v>
      </c>
      <c r="H41" s="30" t="s">
        <v>407</v>
      </c>
      <c r="I41" s="121" t="s">
        <v>374</v>
      </c>
      <c r="J41" s="121" t="s">
        <v>371</v>
      </c>
      <c r="K41" s="30" t="s">
        <v>440</v>
      </c>
    </row>
    <row r="42" ht="36" customHeight="1" spans="1:11">
      <c r="A42" s="132"/>
      <c r="B42" s="133"/>
      <c r="C42" s="132"/>
      <c r="D42" s="121" t="s">
        <v>380</v>
      </c>
      <c r="E42" s="121" t="s">
        <v>381</v>
      </c>
      <c r="F42" s="30" t="s">
        <v>382</v>
      </c>
      <c r="G42" s="121" t="s">
        <v>383</v>
      </c>
      <c r="H42" s="30" t="s">
        <v>384</v>
      </c>
      <c r="I42" s="121" t="s">
        <v>374</v>
      </c>
      <c r="J42" s="121" t="s">
        <v>371</v>
      </c>
      <c r="K42" s="30" t="s">
        <v>382</v>
      </c>
    </row>
    <row r="43" ht="18" customHeight="1" spans="1:11">
      <c r="A43" s="129" t="s">
        <v>441</v>
      </c>
      <c r="B43" s="129" t="s">
        <v>335</v>
      </c>
      <c r="C43" s="129" t="s">
        <v>442</v>
      </c>
      <c r="D43" s="121" t="s">
        <v>365</v>
      </c>
      <c r="E43" s="121" t="s">
        <v>372</v>
      </c>
      <c r="F43" s="30" t="s">
        <v>443</v>
      </c>
      <c r="G43" s="121" t="s">
        <v>368</v>
      </c>
      <c r="H43" s="30" t="s">
        <v>444</v>
      </c>
      <c r="I43" s="121" t="s">
        <v>374</v>
      </c>
      <c r="J43" s="121" t="s">
        <v>371</v>
      </c>
      <c r="K43" s="30" t="s">
        <v>443</v>
      </c>
    </row>
    <row r="44" ht="27" customHeight="1" spans="1:11">
      <c r="A44" s="130"/>
      <c r="B44" s="131"/>
      <c r="C44" s="130"/>
      <c r="D44" s="121" t="s">
        <v>377</v>
      </c>
      <c r="E44" s="121" t="s">
        <v>378</v>
      </c>
      <c r="F44" s="30" t="s">
        <v>445</v>
      </c>
      <c r="G44" s="121" t="s">
        <v>368</v>
      </c>
      <c r="H44" s="30" t="s">
        <v>422</v>
      </c>
      <c r="I44" s="121" t="s">
        <v>374</v>
      </c>
      <c r="J44" s="121" t="s">
        <v>446</v>
      </c>
      <c r="K44" s="30" t="s">
        <v>445</v>
      </c>
    </row>
    <row r="45" ht="29" customHeight="1" spans="1:11">
      <c r="A45" s="132"/>
      <c r="B45" s="133"/>
      <c r="C45" s="132"/>
      <c r="D45" s="121" t="s">
        <v>380</v>
      </c>
      <c r="E45" s="121" t="s">
        <v>381</v>
      </c>
      <c r="F45" s="30" t="s">
        <v>421</v>
      </c>
      <c r="G45" s="121" t="s">
        <v>383</v>
      </c>
      <c r="H45" s="30" t="s">
        <v>447</v>
      </c>
      <c r="I45" s="121" t="s">
        <v>374</v>
      </c>
      <c r="J45" s="121" t="s">
        <v>371</v>
      </c>
      <c r="K45" s="30" t="s">
        <v>421</v>
      </c>
    </row>
    <row r="46" ht="34" customHeight="1" spans="1:11">
      <c r="A46" s="129" t="s">
        <v>448</v>
      </c>
      <c r="B46" s="129" t="s">
        <v>350</v>
      </c>
      <c r="C46" s="129" t="s">
        <v>449</v>
      </c>
      <c r="D46" s="121" t="s">
        <v>365</v>
      </c>
      <c r="E46" s="121" t="s">
        <v>366</v>
      </c>
      <c r="F46" s="30" t="s">
        <v>450</v>
      </c>
      <c r="G46" s="121" t="s">
        <v>368</v>
      </c>
      <c r="H46" s="30" t="s">
        <v>407</v>
      </c>
      <c r="I46" s="121" t="s">
        <v>374</v>
      </c>
      <c r="J46" s="121" t="s">
        <v>371</v>
      </c>
      <c r="K46" s="30" t="s">
        <v>450</v>
      </c>
    </row>
    <row r="47" ht="30" customHeight="1" spans="1:11">
      <c r="A47" s="130"/>
      <c r="B47" s="131"/>
      <c r="C47" s="130"/>
      <c r="D47" s="121" t="s">
        <v>365</v>
      </c>
      <c r="E47" s="121" t="s">
        <v>372</v>
      </c>
      <c r="F47" s="30" t="s">
        <v>409</v>
      </c>
      <c r="G47" s="121" t="s">
        <v>368</v>
      </c>
      <c r="H47" s="30" t="s">
        <v>407</v>
      </c>
      <c r="I47" s="121" t="s">
        <v>374</v>
      </c>
      <c r="J47" s="121" t="s">
        <v>371</v>
      </c>
      <c r="K47" s="30" t="s">
        <v>409</v>
      </c>
    </row>
    <row r="48" ht="32" customHeight="1" spans="1:11">
      <c r="A48" s="130"/>
      <c r="B48" s="131"/>
      <c r="C48" s="130"/>
      <c r="D48" s="121" t="s">
        <v>377</v>
      </c>
      <c r="E48" s="121" t="s">
        <v>378</v>
      </c>
      <c r="F48" s="30" t="s">
        <v>451</v>
      </c>
      <c r="G48" s="121" t="s">
        <v>368</v>
      </c>
      <c r="H48" s="30" t="s">
        <v>451</v>
      </c>
      <c r="I48" s="121" t="s">
        <v>374</v>
      </c>
      <c r="J48" s="121" t="s">
        <v>371</v>
      </c>
      <c r="K48" s="30" t="s">
        <v>451</v>
      </c>
    </row>
    <row r="49" ht="27" customHeight="1" spans="1:11">
      <c r="A49" s="130"/>
      <c r="B49" s="131"/>
      <c r="C49" s="130"/>
      <c r="D49" s="121" t="s">
        <v>377</v>
      </c>
      <c r="E49" s="121" t="s">
        <v>412</v>
      </c>
      <c r="F49" s="30" t="s">
        <v>413</v>
      </c>
      <c r="G49" s="121" t="s">
        <v>368</v>
      </c>
      <c r="H49" s="30" t="s">
        <v>413</v>
      </c>
      <c r="I49" s="121" t="s">
        <v>374</v>
      </c>
      <c r="J49" s="121" t="s">
        <v>371</v>
      </c>
      <c r="K49" s="30" t="s">
        <v>413</v>
      </c>
    </row>
    <row r="50" ht="57" customHeight="1" spans="1:11">
      <c r="A50" s="132"/>
      <c r="B50" s="133"/>
      <c r="C50" s="132"/>
      <c r="D50" s="121" t="s">
        <v>380</v>
      </c>
      <c r="E50" s="121" t="s">
        <v>381</v>
      </c>
      <c r="F50" s="30" t="s">
        <v>415</v>
      </c>
      <c r="G50" s="121" t="s">
        <v>383</v>
      </c>
      <c r="H50" s="30" t="s">
        <v>384</v>
      </c>
      <c r="I50" s="121" t="s">
        <v>374</v>
      </c>
      <c r="J50" s="121" t="s">
        <v>371</v>
      </c>
      <c r="K50" s="30" t="s">
        <v>415</v>
      </c>
    </row>
    <row r="51" ht="30" customHeight="1" spans="1:11">
      <c r="A51" s="129" t="s">
        <v>452</v>
      </c>
      <c r="B51" s="129" t="s">
        <v>322</v>
      </c>
      <c r="C51" s="129" t="s">
        <v>417</v>
      </c>
      <c r="D51" s="121" t="s">
        <v>365</v>
      </c>
      <c r="E51" s="121" t="s">
        <v>366</v>
      </c>
      <c r="F51" s="30" t="s">
        <v>453</v>
      </c>
      <c r="G51" s="121" t="s">
        <v>383</v>
      </c>
      <c r="H51" s="30" t="s">
        <v>185</v>
      </c>
      <c r="I51" s="121" t="s">
        <v>419</v>
      </c>
      <c r="J51" s="121" t="s">
        <v>371</v>
      </c>
      <c r="K51" s="30" t="s">
        <v>453</v>
      </c>
    </row>
    <row r="52" ht="33" customHeight="1" spans="1:11">
      <c r="A52" s="130"/>
      <c r="B52" s="131"/>
      <c r="C52" s="130"/>
      <c r="D52" s="121" t="s">
        <v>377</v>
      </c>
      <c r="E52" s="121" t="s">
        <v>412</v>
      </c>
      <c r="F52" s="30" t="s">
        <v>420</v>
      </c>
      <c r="G52" s="121" t="s">
        <v>383</v>
      </c>
      <c r="H52" s="30" t="s">
        <v>414</v>
      </c>
      <c r="I52" s="121" t="s">
        <v>374</v>
      </c>
      <c r="J52" s="121" t="s">
        <v>371</v>
      </c>
      <c r="K52" s="30" t="s">
        <v>420</v>
      </c>
    </row>
    <row r="53" ht="58" customHeight="1" spans="1:11">
      <c r="A53" s="132"/>
      <c r="B53" s="133"/>
      <c r="C53" s="132"/>
      <c r="D53" s="121" t="s">
        <v>380</v>
      </c>
      <c r="E53" s="121" t="s">
        <v>381</v>
      </c>
      <c r="F53" s="30" t="s">
        <v>421</v>
      </c>
      <c r="G53" s="121" t="s">
        <v>368</v>
      </c>
      <c r="H53" s="30" t="s">
        <v>422</v>
      </c>
      <c r="I53" s="121" t="s">
        <v>374</v>
      </c>
      <c r="J53" s="121" t="s">
        <v>446</v>
      </c>
      <c r="K53" s="30" t="s">
        <v>421</v>
      </c>
    </row>
    <row r="54" ht="30" customHeight="1" spans="1:11">
      <c r="A54" s="129" t="s">
        <v>454</v>
      </c>
      <c r="B54" s="129" t="s">
        <v>316</v>
      </c>
      <c r="C54" s="129" t="s">
        <v>455</v>
      </c>
      <c r="D54" s="121" t="s">
        <v>365</v>
      </c>
      <c r="E54" s="121" t="s">
        <v>372</v>
      </c>
      <c r="F54" s="30" t="s">
        <v>456</v>
      </c>
      <c r="G54" s="121" t="s">
        <v>368</v>
      </c>
      <c r="H54" s="30" t="s">
        <v>407</v>
      </c>
      <c r="I54" s="121" t="s">
        <v>374</v>
      </c>
      <c r="J54" s="121" t="s">
        <v>371</v>
      </c>
      <c r="K54" s="30" t="s">
        <v>456</v>
      </c>
    </row>
    <row r="55" ht="27" customHeight="1" spans="1:11">
      <c r="A55" s="130"/>
      <c r="B55" s="131"/>
      <c r="C55" s="130"/>
      <c r="D55" s="121" t="s">
        <v>365</v>
      </c>
      <c r="E55" s="121" t="s">
        <v>457</v>
      </c>
      <c r="F55" s="30" t="s">
        <v>458</v>
      </c>
      <c r="G55" s="121" t="s">
        <v>368</v>
      </c>
      <c r="H55" s="30" t="s">
        <v>459</v>
      </c>
      <c r="I55" s="121" t="s">
        <v>374</v>
      </c>
      <c r="J55" s="121" t="s">
        <v>371</v>
      </c>
      <c r="K55" s="30" t="s">
        <v>458</v>
      </c>
    </row>
    <row r="56" ht="30" customHeight="1" spans="1:11">
      <c r="A56" s="130"/>
      <c r="B56" s="131"/>
      <c r="C56" s="130"/>
      <c r="D56" s="121" t="s">
        <v>377</v>
      </c>
      <c r="E56" s="121" t="s">
        <v>378</v>
      </c>
      <c r="F56" s="30" t="s">
        <v>455</v>
      </c>
      <c r="G56" s="121" t="s">
        <v>368</v>
      </c>
      <c r="H56" s="30" t="s">
        <v>455</v>
      </c>
      <c r="I56" s="121" t="s">
        <v>374</v>
      </c>
      <c r="J56" s="121" t="s">
        <v>371</v>
      </c>
      <c r="K56" s="30" t="s">
        <v>455</v>
      </c>
    </row>
    <row r="57" ht="30" customHeight="1" spans="1:11">
      <c r="A57" s="130"/>
      <c r="B57" s="131"/>
      <c r="C57" s="130"/>
      <c r="D57" s="121" t="s">
        <v>377</v>
      </c>
      <c r="E57" s="121" t="s">
        <v>392</v>
      </c>
      <c r="F57" s="30" t="s">
        <v>460</v>
      </c>
      <c r="G57" s="121" t="s">
        <v>368</v>
      </c>
      <c r="H57" s="30" t="s">
        <v>460</v>
      </c>
      <c r="I57" s="121" t="s">
        <v>374</v>
      </c>
      <c r="J57" s="121" t="s">
        <v>371</v>
      </c>
      <c r="K57" s="30" t="s">
        <v>460</v>
      </c>
    </row>
    <row r="58" ht="43" customHeight="1" spans="1:11">
      <c r="A58" s="132"/>
      <c r="B58" s="133"/>
      <c r="C58" s="132"/>
      <c r="D58" s="121" t="s">
        <v>380</v>
      </c>
      <c r="E58" s="121" t="s">
        <v>381</v>
      </c>
      <c r="F58" s="30" t="s">
        <v>382</v>
      </c>
      <c r="G58" s="121" t="s">
        <v>368</v>
      </c>
      <c r="H58" s="30" t="s">
        <v>384</v>
      </c>
      <c r="I58" s="121" t="s">
        <v>374</v>
      </c>
      <c r="J58" s="121" t="s">
        <v>371</v>
      </c>
      <c r="K58" s="30" t="s">
        <v>382</v>
      </c>
    </row>
  </sheetData>
  <mergeCells count="38">
    <mergeCell ref="A2:K2"/>
    <mergeCell ref="A3:I3"/>
    <mergeCell ref="A7:A11"/>
    <mergeCell ref="A12:A16"/>
    <mergeCell ref="A17:A21"/>
    <mergeCell ref="A22:A26"/>
    <mergeCell ref="A27:A29"/>
    <mergeCell ref="A30:A34"/>
    <mergeCell ref="A35:A39"/>
    <mergeCell ref="A40:A42"/>
    <mergeCell ref="A43:A45"/>
    <mergeCell ref="A46:A50"/>
    <mergeCell ref="A51:A53"/>
    <mergeCell ref="A54:A58"/>
    <mergeCell ref="B7:B11"/>
    <mergeCell ref="B12:B16"/>
    <mergeCell ref="B17:B21"/>
    <mergeCell ref="B22:B26"/>
    <mergeCell ref="B27:B29"/>
    <mergeCell ref="B30:B34"/>
    <mergeCell ref="B35:B39"/>
    <mergeCell ref="B40:B42"/>
    <mergeCell ref="B43:B45"/>
    <mergeCell ref="B46:B50"/>
    <mergeCell ref="B51:B53"/>
    <mergeCell ref="B54:B58"/>
    <mergeCell ref="C7:C11"/>
    <mergeCell ref="C12:C16"/>
    <mergeCell ref="C17:C21"/>
    <mergeCell ref="C22:C26"/>
    <mergeCell ref="C27:C29"/>
    <mergeCell ref="C30:C34"/>
    <mergeCell ref="C35:C39"/>
    <mergeCell ref="C40:C42"/>
    <mergeCell ref="C43:C45"/>
    <mergeCell ref="C46:C50"/>
    <mergeCell ref="C51:C53"/>
    <mergeCell ref="C54:C5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耿马县自然资源局收发员</cp:lastModifiedBy>
  <dcterms:created xsi:type="dcterms:W3CDTF">2023-01-17T10:53:00Z</dcterms:created>
  <dcterms:modified xsi:type="dcterms:W3CDTF">2023-03-06T08:36:19Z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55E891A49BF44A4A9156728DA3ACE54B</vt:lpwstr>
  </property>
</Properties>
</file>