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2"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 部门整体支出绩效自评情况" sheetId="21" r:id="rId13"/>
    <sheet name="GK14 部门整体支出绩效自评表" sheetId="22" r:id="rId14"/>
    <sheet name="GK15项目支出绩效自评表" sheetId="23" r:id="rId15"/>
    <sheet name="HIDDENSHEETNAME" sheetId="2" state="hidden" r:id="rId16"/>
  </sheets>
  <definedNames>
    <definedName name="地区名称" localSheetId="12">#REF!</definedName>
    <definedName name="地区名称" localSheetId="13">#REF!</definedName>
    <definedName name="地区名称" localSheetId="14">#REF!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<sst xmlns="http://schemas.openxmlformats.org/spreadsheetml/2006/main" count="7462" uniqueCount="2004">
  <si>
    <t>收入支出决算表</t>
  </si>
  <si>
    <t>公开01表</t>
  </si>
  <si>
    <t>部门：耿马傣族佤族自治县农业农村局</t>
  </si>
  <si>
    <t>金额单位：元</t>
  </si>
  <si>
    <t>收入</t>
  </si>
  <si>
    <t>支出</t>
  </si>
  <si>
    <t>项目</t>
  </si>
  <si>
    <t>行次</t>
  </si>
  <si>
    <t>金额</t>
  </si>
  <si>
    <t>项目(按功能分类)</t>
  </si>
  <si>
    <t>栏次</t>
  </si>
  <si>
    <t>1</t>
  </si>
  <si>
    <t>2</t>
  </si>
  <si>
    <t>一、一般公共预算财政拨款收入</t>
  </si>
  <si>
    <t>97,965,700.18</t>
  </si>
  <si>
    <t>一、一般公共服务支出</t>
  </si>
  <si>
    <t>31</t>
  </si>
  <si>
    <t>13,217.43</t>
  </si>
  <si>
    <t>二、政府性基金预算财政拨款收入</t>
  </si>
  <si>
    <t>2,100,000.00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</si>
  <si>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</si>
  <si>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</si>
  <si>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</si>
  <si>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</si>
  <si>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</si>
  <si>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</si>
  <si>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</si>
  <si>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</si>
  <si>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</si>
  <si>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</si>
  <si>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</si>
  <si>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</si>
  <si>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</si>
  <si>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</si>
  <si>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</si>
  <si>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</si>
  <si>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</si>
  <si>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</si>
  <si>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</si>
  <si>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</si>
  <si>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</si>
  <si>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</si>
  <si>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</si>
  <si>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</si>
  <si>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</si>
  <si>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2,419,467.07</t>
  </si>
  <si>
    <t>八、社会保障和就业支出</t>
  </si>
  <si>
    <t>38</t>
  </si>
  <si>
    <t>5,303,365.93</t>
  </si>
  <si>
    <t>9</t>
  </si>
  <si>
    <t>九、卫生健康支出</t>
  </si>
  <si>
    <t>39</t>
  </si>
  <si>
    <t>1,102,851.05</t>
  </si>
  <si>
    <t>10</t>
  </si>
  <si>
    <t>十、节能环保支出</t>
  </si>
  <si>
    <t>40</t>
  </si>
  <si>
    <t>11</t>
  </si>
  <si>
    <t>十一、城乡社区支出</t>
  </si>
  <si>
    <t>41</t>
  </si>
  <si>
    <t>1,914,040.00</t>
  </si>
  <si>
    <t>12</t>
  </si>
  <si>
    <t>十二、农林水支出</t>
  </si>
  <si>
    <t>42</t>
  </si>
  <si>
    <t>92,004,653.71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</si>
  <si>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</si>
  <si>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</si>
  <si>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</si>
  <si>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</si>
  <si>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</si>
  <si>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</si>
  <si>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</si>
  <si>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</si>
  <si>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</si>
  <si>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</si>
  <si>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</si>
  <si>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</si>
  <si>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</si>
  <si>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</si>
  <si>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</si>
  <si>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</si>
  <si>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</si>
  <si>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</si>
  <si>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</si>
  <si>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</si>
  <si>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</si>
  <si>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1,431,849.00</t>
  </si>
  <si>
    <t>20</t>
  </si>
  <si>
    <t>二十、粮油物资储备支出</t>
  </si>
  <si>
    <t>50</t>
  </si>
  <si>
    <t>21</t>
  </si>
  <si>
    <t>二十一、国有资本经营预算支出</t>
  </si>
  <si>
    <t>51</t>
  </si>
  <si>
    <t>22</t>
  </si>
  <si>
    <t>二十二、灾害防治及应急管理支出</t>
  </si>
  <si>
    <t>52</t>
  </si>
  <si>
    <t>23</t>
  </si>
  <si>
    <t>二十三、其他支出</t>
  </si>
  <si>
    <t>53</t>
  </si>
  <si>
    <t>200,000.00</t>
  </si>
  <si>
    <t>24</t>
  </si>
  <si>
    <t>二十四、债务还本支出</t>
  </si>
  <si>
    <t>54</t>
  </si>
  <si>
    <t>25</t>
  </si>
  <si>
    <t>二十五、债务付息支出</t>
  </si>
  <si>
    <t>55</t>
  </si>
  <si>
    <t>26</t>
  </si>
  <si>
    <t>二十六、抗疫特别国债安排的支出</t>
  </si>
  <si>
    <t>56</t>
  </si>
  <si>
    <t>本年收入合计</t>
  </si>
  <si>
    <t>27</t>
  </si>
  <si>
    <t>102,485,167.25</t>
  </si>
  <si>
    <t>本年支出合计</t>
  </si>
  <si>
    <t>57</t>
  </si>
  <si>
    <t>101,969,977.12</t>
  </si>
  <si>
    <t xml:space="preserve">    使用专用结余</t>
  </si>
  <si>
    <t>28</t>
  </si>
  <si>
    <t>结余分配</t>
  </si>
  <si>
    <t>58</t>
  </si>
  <si>
    <t xml:space="preserve">    年初结转和结余</t>
  </si>
  <si>
    <t>29</t>
  </si>
  <si>
    <t>1,270,975.67</t>
  </si>
  <si>
    <t>年末结转和结余</t>
  </si>
  <si>
    <t>59</t>
  </si>
  <si>
    <t>1,786,165.80</t>
  </si>
  <si>
    <t>总计</t>
  </si>
  <si>
    <t>30</t>
  </si>
  <si>
    <t>103,756,142.92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</si>
  <si>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</si>
  <si>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</si>
  <si>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</si>
  <si>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</si>
  <si>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</si>
  <si>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</si>
  <si>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</si>
  <si>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</si>
  <si>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</si>
  <si>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</si>
  <si>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</si>
  <si>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</si>
  <si>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</si>
  <si>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</si>
  <si>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</si>
  <si>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</si>
  <si>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</si>
  <si>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</si>
  <si>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</si>
  <si>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100,065,700.18</t>
  </si>
  <si>
    <t>208</t>
  </si>
  <si>
    <t>社会保障和就业支出</t>
  </si>
  <si>
    <t>5,279,827.61</t>
  </si>
  <si>
    <t>20805</t>
  </si>
  <si>
    <t>行政事业单位养老支出</t>
  </si>
  <si>
    <t>4,787,430.89</t>
  </si>
  <si>
    <t>2080501</t>
  </si>
  <si>
    <t>行政单位离退休</t>
  </si>
  <si>
    <t>414,996.20</t>
  </si>
  <si>
    <t>2080502</t>
  </si>
  <si>
    <t>事业单位离退休</t>
  </si>
  <si>
    <t>1,721,921.15</t>
  </si>
  <si>
    <t>2080505</t>
  </si>
  <si>
    <t>机关事业单位基本养老保险缴费支出</t>
  </si>
  <si>
    <t>2,490,280.57</t>
  </si>
  <si>
    <t>2080506</t>
  </si>
  <si>
    <t>机关事业单位职业年金缴费支出</t>
  </si>
  <si>
    <t>160,232.97</t>
  </si>
  <si>
    <t>20808</t>
  </si>
  <si>
    <t>抚恤</t>
  </si>
  <si>
    <t>492,396.72</t>
  </si>
  <si>
    <t>2080801</t>
  </si>
  <si>
    <t>死亡抚恤</t>
  </si>
  <si>
    <t>210</t>
  </si>
  <si>
    <t>卫生健康支出</t>
  </si>
  <si>
    <t>1,101,375.14</t>
  </si>
  <si>
    <t>1,475.91</t>
  </si>
  <si>
    <t>21004</t>
  </si>
  <si>
    <t>公共卫生</t>
  </si>
  <si>
    <t>144,981.00</t>
  </si>
  <si>
    <t>2100410</t>
  </si>
  <si>
    <t>突发公共卫生事件应急处理</t>
  </si>
  <si>
    <t>21011</t>
  </si>
  <si>
    <t>行政事业单位医疗</t>
  </si>
  <si>
    <t>957,870.05</t>
  </si>
  <si>
    <t>956,394.14</t>
  </si>
  <si>
    <t>2101101</t>
  </si>
  <si>
    <t>行政单位医疗</t>
  </si>
  <si>
    <t>179,299.29</t>
  </si>
  <si>
    <t>2101102</t>
  </si>
  <si>
    <t>事业单位医疗</t>
  </si>
  <si>
    <t>698,028.83</t>
  </si>
  <si>
    <t>696,552.92</t>
  </si>
  <si>
    <t>2101199</t>
  </si>
  <si>
    <t>其他行政事业单位医疗支出</t>
  </si>
  <si>
    <t>80,541.93</t>
  </si>
  <si>
    <t>212</t>
  </si>
  <si>
    <t>城乡社区支出</t>
  </si>
  <si>
    <t>1,900,000.00</t>
  </si>
  <si>
    <t>21208</t>
  </si>
  <si>
    <t>国有土地使用权出让收入安排的支出</t>
  </si>
  <si>
    <t>2120814</t>
  </si>
  <si>
    <t>农业生产发展支出</t>
  </si>
  <si>
    <t>213</t>
  </si>
  <si>
    <t>农林水支出</t>
  </si>
  <si>
    <t>92,570,639.59</t>
  </si>
  <si>
    <t>90,152,648.43</t>
  </si>
  <si>
    <t>2,417,991.16</t>
  </si>
  <si>
    <t>21301</t>
  </si>
  <si>
    <t>农业农村</t>
  </si>
  <si>
    <t>92,527,889.59</t>
  </si>
  <si>
    <t>90,109,898.43</t>
  </si>
  <si>
    <t>2130101</t>
  </si>
  <si>
    <t>行政运行</t>
  </si>
  <si>
    <t>3,791,041.98</t>
  </si>
  <si>
    <t>2130102</t>
  </si>
  <si>
    <t>一般行政管理事务</t>
  </si>
  <si>
    <t>100,000.00</t>
  </si>
  <si>
    <t>2130104</t>
  </si>
  <si>
    <t>事业运行</t>
  </si>
  <si>
    <t>12,104,599.68</t>
  </si>
  <si>
    <t>2130106</t>
  </si>
  <si>
    <t>科技转化与推广服务</t>
  </si>
  <si>
    <t>1,666,364.20</t>
  </si>
  <si>
    <t>1,653,505.00</t>
  </si>
  <si>
    <t>12,859.20</t>
  </si>
  <si>
    <t>2130108</t>
  </si>
  <si>
    <t>病虫害控制</t>
  </si>
  <si>
    <t>510,000.00</t>
  </si>
  <si>
    <t>2130109</t>
  </si>
  <si>
    <t>农产品质量安全</t>
  </si>
  <si>
    <t>94,608.00</t>
  </si>
  <si>
    <t>83,108.00</t>
  </si>
  <si>
    <t>11,500.00</t>
  </si>
  <si>
    <t>2130110</t>
  </si>
  <si>
    <t>执法监管</t>
  </si>
  <si>
    <t>97,603.00</t>
  </si>
  <si>
    <t>2130111</t>
  </si>
  <si>
    <t>统计监测与信息服务</t>
  </si>
  <si>
    <t>50,000.00</t>
  </si>
  <si>
    <t>2130119</t>
  </si>
  <si>
    <t>防灾救灾</t>
  </si>
  <si>
    <t>130,000.00</t>
  </si>
  <si>
    <t>2130120</t>
  </si>
  <si>
    <t>稳定农民收入补贴</t>
  </si>
  <si>
    <t>2,440,000.00</t>
  </si>
  <si>
    <t>2130121</t>
  </si>
  <si>
    <t>农业结构调整补贴</t>
  </si>
  <si>
    <t>2130122</t>
  </si>
  <si>
    <t>农业生产发展</t>
  </si>
  <si>
    <t>41,597,380.77</t>
  </si>
  <si>
    <t>2130124</t>
  </si>
  <si>
    <t>农村合作经济</t>
  </si>
  <si>
    <t>150,000.00</t>
  </si>
  <si>
    <t>2130126</t>
  </si>
  <si>
    <t>农村社会事业</t>
  </si>
  <si>
    <t>1,343,260.00</t>
  </si>
  <si>
    <t>2130135</t>
  </si>
  <si>
    <t>农业资源保护修复与利用</t>
  </si>
  <si>
    <t>29,400.00</t>
  </si>
  <si>
    <t>2130148</t>
  </si>
  <si>
    <t>渔业发展</t>
  </si>
  <si>
    <t>80,000.00</t>
  </si>
  <si>
    <t>2130153</t>
  </si>
  <si>
    <t>农田建设</t>
  </si>
  <si>
    <t>22,850,000.00</t>
  </si>
  <si>
    <t>2130199</t>
  </si>
  <si>
    <t>其他农业农村支出</t>
  </si>
  <si>
    <t>5,443,631.96</t>
  </si>
  <si>
    <t>3,050,000.00</t>
  </si>
  <si>
    <t>2,393,631.96</t>
  </si>
  <si>
    <t>21305</t>
  </si>
  <si>
    <t>巩固拓展脱贫攻坚成果衔接乡村振兴</t>
  </si>
  <si>
    <t>42,750.00</t>
  </si>
  <si>
    <t>2130599</t>
  </si>
  <si>
    <t>其他巩固拓展脱贫攻坚成果衔接乡村振兴支出</t>
  </si>
  <si>
    <t>221</t>
  </si>
  <si>
    <t>住房保障支出</t>
  </si>
  <si>
    <t>22102</t>
  </si>
  <si>
    <t>住房改革支出</t>
  </si>
  <si>
    <t>2210201</t>
  </si>
  <si>
    <t>住房公积金</t>
  </si>
  <si>
    <t>1,422,149.00</t>
  </si>
  <si>
    <t>2210203</t>
  </si>
  <si>
    <t>购房补贴</t>
  </si>
  <si>
    <t>9,700.00</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</si>
  <si>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</si>
  <si>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</si>
  <si>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</si>
  <si>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</si>
  <si>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</si>
  <si>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</si>
  <si>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</si>
  <si>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</si>
  <si>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</si>
  <si>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</si>
  <si>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</si>
  <si>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</si>
  <si>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</si>
  <si>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</si>
  <si>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201</t>
  </si>
  <si>
    <t>一般公共服务支出</t>
  </si>
  <si>
    <t>20138</t>
  </si>
  <si>
    <t>市场监督管理事务</t>
  </si>
  <si>
    <t>2013816</t>
  </si>
  <si>
    <t>食品安全监管</t>
  </si>
  <si>
    <t>4,809,964.93</t>
  </si>
  <si>
    <t>2,512,814.61</t>
  </si>
  <si>
    <t>20899</t>
  </si>
  <si>
    <t>其他社会保障和就业支出</t>
  </si>
  <si>
    <t>1,004.28</t>
  </si>
  <si>
    <t>2089999</t>
  </si>
  <si>
    <t>21299</t>
  </si>
  <si>
    <t>其他城乡社区支出</t>
  </si>
  <si>
    <t>14,040.00</t>
  </si>
  <si>
    <t>2129999</t>
  </si>
  <si>
    <t>15,917,030.16</t>
  </si>
  <si>
    <t>76,087,623.55</t>
  </si>
  <si>
    <t>91,961,903.71</t>
  </si>
  <si>
    <t>76,044,873.55</t>
  </si>
  <si>
    <t>12,125,321.20</t>
  </si>
  <si>
    <t>568,835.16</t>
  </si>
  <si>
    <t>149,326.54</t>
  </si>
  <si>
    <t>41,699,590.77</t>
  </si>
  <si>
    <t>180,176.00</t>
  </si>
  <si>
    <t>33,400.00</t>
  </si>
  <si>
    <t>4,666,736.06</t>
  </si>
  <si>
    <t>666.98</t>
  </si>
  <si>
    <t>4,666,069.08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</si>
  <si>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</si>
  <si>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</si>
  <si>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</si>
  <si>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</si>
  <si>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</si>
  <si>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</si>
  <si>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</si>
  <si>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</si>
  <si>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</si>
  <si>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</si>
  <si>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</si>
  <si>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</si>
  <si>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</si>
  <si>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</si>
  <si>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</si>
  <si>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5,280,831.89</t>
  </si>
  <si>
    <t>90,381,838.56</t>
  </si>
  <si>
    <t>100,323,152.02</t>
  </si>
  <si>
    <t>98,223,152.02</t>
  </si>
  <si>
    <t>年初财政拨款结转和结余</t>
  </si>
  <si>
    <t>765,177.32</t>
  </si>
  <si>
    <t>年末财政拨款结转和结余</t>
  </si>
  <si>
    <t>507,725.48</t>
  </si>
  <si>
    <t>61</t>
  </si>
  <si>
    <t>62</t>
  </si>
  <si>
    <t>63</t>
  </si>
  <si>
    <t>100,830,877.50</t>
  </si>
  <si>
    <t>64</t>
  </si>
  <si>
    <t>98,730,877.50</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</si>
  <si>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</si>
  <si>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</si>
  <si>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</si>
  <si>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</si>
  <si>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</si>
  <si>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</si>
  <si>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</si>
  <si>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</si>
  <si>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</si>
  <si>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</si>
  <si>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</si>
  <si>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</si>
  <si>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16,097.87</t>
  </si>
  <si>
    <t>749,079.45</t>
  </si>
  <si>
    <t>23,563,712.41</t>
  </si>
  <si>
    <t>74,401,987.77</t>
  </si>
  <si>
    <t>74,645,866.04</t>
  </si>
  <si>
    <t>2,524.30</t>
  </si>
  <si>
    <t>505,201.18</t>
  </si>
  <si>
    <t>21,055.62</t>
  </si>
  <si>
    <t>7,838.19</t>
  </si>
  <si>
    <t>31,128.00</t>
  </si>
  <si>
    <t>17,088.00</t>
  </si>
  <si>
    <t>711,989.42</t>
  </si>
  <si>
    <t>15,093.59</t>
  </si>
  <si>
    <t>696,895.83</t>
  </si>
  <si>
    <t>15,895,641.66</t>
  </si>
  <si>
    <t>74,257,006.77</t>
  </si>
  <si>
    <t>15,908,210.95</t>
  </si>
  <si>
    <t>15,145,126.38</t>
  </si>
  <si>
    <t>763,084.57</t>
  </si>
  <si>
    <t>74,473,627.61</t>
  </si>
  <si>
    <t>482,799.29</t>
  </si>
  <si>
    <t>480,274.99</t>
  </si>
  <si>
    <t>74,214,256.77</t>
  </si>
  <si>
    <t>90,339,088.56</t>
  </si>
  <si>
    <t>74,430,877.61</t>
  </si>
  <si>
    <t>3,392,907.38</t>
  </si>
  <si>
    <t>398,134.60</t>
  </si>
  <si>
    <t>12,117,168.97</t>
  </si>
  <si>
    <t>11,752,219.00</t>
  </si>
  <si>
    <t>364,949.97</t>
  </si>
  <si>
    <t>86,345.00</t>
  </si>
  <si>
    <t>529,141.47</t>
  </si>
  <si>
    <t>67,203.53</t>
  </si>
  <si>
    <t>19,350.00</t>
  </si>
  <si>
    <t>23.46</t>
  </si>
  <si>
    <t>111,700.00</t>
  </si>
  <si>
    <t>9,490.00</t>
  </si>
  <si>
    <t>169,824.00</t>
  </si>
  <si>
    <t>24,946.00</t>
  </si>
  <si>
    <t>20,946.00</t>
  </si>
  <si>
    <t>254,554.83</t>
  </si>
  <si>
    <t>3,091,766.83</t>
  </si>
  <si>
    <t>212,788.00</t>
  </si>
  <si>
    <t>2130504</t>
  </si>
  <si>
    <t>农村基础设施建设</t>
  </si>
  <si>
    <t>2130505</t>
  </si>
  <si>
    <t>生产发展</t>
  </si>
  <si>
    <t>注：本表反映部门本年度一般公共预算财政拨款的收支和年初、年末结转结余情况。</t>
  </si>
  <si>
    <t>一般公共预算财政拨款基本支出决算表</t>
  </si>
  <si>
    <t>公开06表</t>
  </si>
  <si>
    <t>科目编码</t>
  </si>
  <si>
    <t>301</t>
  </si>
  <si>
    <t>工资福利支出</t>
  </si>
  <si>
    <t>19,618,487.34</t>
  </si>
  <si>
    <t>302</t>
  </si>
  <si>
    <t>商品和服务支出</t>
  </si>
  <si>
    <t>310</t>
  </si>
  <si>
    <t>资本性支出</t>
  </si>
  <si>
    <t>30101</t>
  </si>
  <si>
    <t xml:space="preserve">  基本工资</t>
  </si>
  <si>
    <t>5,664,590.00</t>
  </si>
  <si>
    <t>30201</t>
  </si>
  <si>
    <t xml:space="preserve">  办公费</t>
  </si>
  <si>
    <t>156,036.97</t>
  </si>
  <si>
    <t>31001</t>
  </si>
  <si>
    <t xml:space="preserve">  房屋建筑物购建</t>
  </si>
  <si>
    <t>30102</t>
  </si>
  <si>
    <t xml:space="preserve">  津贴补贴</t>
  </si>
  <si>
    <t>2,506,467.00</t>
  </si>
  <si>
    <t>30202</t>
  </si>
  <si>
    <t xml:space="preserve">  印刷费</t>
  </si>
  <si>
    <t>31002</t>
  </si>
  <si>
    <t xml:space="preserve">  办公设备购置</t>
  </si>
  <si>
    <t>30103</t>
  </si>
  <si>
    <t xml:space="preserve">  奖金</t>
  </si>
  <si>
    <t>489,052.00</t>
  </si>
  <si>
    <t>30203</t>
  </si>
  <si>
    <t xml:space="preserve">  咨询费</t>
  </si>
  <si>
    <t>31003</t>
  </si>
  <si>
    <t xml:space="preserve">  专用设备购置</t>
  </si>
  <si>
    <t>30106</t>
  </si>
  <si>
    <t xml:space="preserve">  伙食补助费</t>
  </si>
  <si>
    <t>30204</t>
  </si>
  <si>
    <t xml:space="preserve">  手续费</t>
  </si>
  <si>
    <t>26.10</t>
  </si>
  <si>
    <t>31005</t>
  </si>
  <si>
    <t xml:space="preserve">  基础设施建设</t>
  </si>
  <si>
    <t>30107</t>
  </si>
  <si>
    <t xml:space="preserve">  绩效工资</t>
  </si>
  <si>
    <t>5,683,525.00</t>
  </si>
  <si>
    <t>30205</t>
  </si>
  <si>
    <t xml:space="preserve">  水费</t>
  </si>
  <si>
    <t>3,258.60</t>
  </si>
  <si>
    <t>31006</t>
  </si>
  <si>
    <t xml:space="preserve">  大型修缮</t>
  </si>
  <si>
    <t>30108</t>
  </si>
  <si>
    <t xml:space="preserve">  机关事业单位基本养老保险缴费</t>
  </si>
  <si>
    <t>30206</t>
  </si>
  <si>
    <t xml:space="preserve">  电费</t>
  </si>
  <si>
    <t>7,704.77</t>
  </si>
  <si>
    <t>31007</t>
  </si>
  <si>
    <t xml:space="preserve">  信息网络及软件购置更新</t>
  </si>
  <si>
    <t>30109</t>
  </si>
  <si>
    <t xml:space="preserve">  职业年金缴费</t>
  </si>
  <si>
    <t>30207</t>
  </si>
  <si>
    <t xml:space="preserve">  邮电费</t>
  </si>
  <si>
    <t>29,372.77</t>
  </si>
  <si>
    <t>31008</t>
  </si>
  <si>
    <t xml:space="preserve">  物资储备</t>
  </si>
  <si>
    <t>30110</t>
  </si>
  <si>
    <t xml:space="preserve">  职工基本医疗保险缴费</t>
  </si>
  <si>
    <t>875,852.21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</si>
  <si>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</si>
  <si>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</si>
  <si>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</si>
  <si>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</si>
  <si>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</si>
  <si>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</si>
  <si>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</si>
  <si>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</si>
  <si>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</si>
  <si>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</si>
  <si>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</si>
  <si>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</si>
  <si>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326,338.59</t>
  </si>
  <si>
    <t>30211</t>
  </si>
  <si>
    <t xml:space="preserve">  差旅费</t>
  </si>
  <si>
    <t>71,269.28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</si>
  <si>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</si>
  <si>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</si>
  <si>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</si>
  <si>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</si>
  <si>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</si>
  <si>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</si>
  <si>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</si>
  <si>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</si>
  <si>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</si>
  <si>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</si>
  <si>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</si>
  <si>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</si>
  <si>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79.00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</si>
  <si>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</si>
  <si>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</si>
  <si>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</si>
  <si>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</si>
  <si>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</si>
  <si>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</si>
  <si>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</si>
  <si>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</si>
  <si>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</si>
  <si>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</si>
  <si>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3,195,714.07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</si>
  <si>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</si>
  <si>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</si>
  <si>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</si>
  <si>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</si>
  <si>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</si>
  <si>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</si>
  <si>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</si>
  <si>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</si>
  <si>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</si>
  <si>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</si>
  <si>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</si>
  <si>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</si>
  <si>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2,136,917.35</t>
  </si>
  <si>
    <t>30217</t>
  </si>
  <si>
    <t xml:space="preserve">  公务接待费</t>
  </si>
  <si>
    <t>11,300.00</t>
  </si>
  <si>
    <t>31099</t>
  </si>
  <si>
    <t xml:space="preserve">  其他资本性支出</t>
  </si>
  <si>
    <t>30303</t>
  </si>
  <si>
    <t xml:space="preserve">  退职（役）费</t>
  </si>
  <si>
    <t>30218</t>
  </si>
  <si>
    <t xml:space="preserve">  专用材料费</t>
  </si>
  <si>
    <t>200.00</t>
  </si>
  <si>
    <t>312</t>
  </si>
  <si>
    <t>对企业补助</t>
  </si>
  <si>
    <t>30304</t>
  </si>
  <si>
    <t xml:space="preserve">  抚恤金</t>
  </si>
  <si>
    <t>436,351.98</t>
  </si>
  <si>
    <t>30224</t>
  </si>
  <si>
    <t xml:space="preserve">  被装购置费</t>
  </si>
  <si>
    <t>31201</t>
  </si>
  <si>
    <t xml:space="preserve">  资本金注入</t>
  </si>
  <si>
    <t>30305</t>
  </si>
  <si>
    <t xml:space="preserve">  生活补助</t>
  </si>
  <si>
    <t>611,544.74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</si>
  <si>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</si>
  <si>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</si>
  <si>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</si>
  <si>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</si>
  <si>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</si>
  <si>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</si>
  <si>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</si>
  <si>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</si>
  <si>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</si>
  <si>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</si>
  <si>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</si>
  <si>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</si>
  <si>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</si>
  <si>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</si>
  <si>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</si>
  <si>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</si>
  <si>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</si>
  <si>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</si>
  <si>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</si>
  <si>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</si>
  <si>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224,524.08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</si>
  <si>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</si>
  <si>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</si>
  <si>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</si>
  <si>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</si>
  <si>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</si>
  <si>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</si>
  <si>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</si>
  <si>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</si>
  <si>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</si>
  <si>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</si>
  <si>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</si>
  <si>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40,000.00</t>
  </si>
  <si>
    <t>39907</t>
  </si>
  <si>
    <t xml:space="preserve">  国家赔偿费用支出</t>
  </si>
  <si>
    <t>30311</t>
  </si>
  <si>
    <t xml:space="preserve">  代缴社会保险费</t>
  </si>
  <si>
    <t>30239</t>
  </si>
  <si>
    <t xml:space="preserve">  其他交通费用</t>
  </si>
  <si>
    <t>219,281.51</t>
  </si>
  <si>
    <t>39908</t>
  </si>
  <si>
    <t xml:space="preserve">  对民间非营利组织和群众性自治组织补贴</t>
  </si>
  <si>
    <t>30399</t>
  </si>
  <si>
    <t xml:space="preserve">  其他个人和家庭的补助支出</t>
  </si>
  <si>
    <t>10,900.00</t>
  </si>
  <si>
    <t>30240</t>
  </si>
  <si>
    <t xml:space="preserve">  税金及附加费用</t>
  </si>
  <si>
    <t>39909</t>
  </si>
  <si>
    <t xml:space="preserve">  经常性赠与</t>
  </si>
  <si>
    <t>30299</t>
  </si>
  <si>
    <t xml:space="preserve">  其他商品和服务支出</t>
  </si>
  <si>
    <t>31.49</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</si>
  <si>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</si>
  <si>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</si>
  <si>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</si>
  <si>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</si>
  <si>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</si>
  <si>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</si>
  <si>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</si>
  <si>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</si>
  <si>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</si>
  <si>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</si>
  <si>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</si>
  <si>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</si>
  <si>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</si>
  <si>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</si>
  <si>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</si>
  <si>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22,814,201.41</t>
  </si>
  <si>
    <t>公用经费合计</t>
  </si>
  <si>
    <t>注：本表反映部门本年度一般公共预算财政拨款基本支出经济分类支出情况。</t>
  </si>
  <si>
    <t>一般公共预算财政拨款项目支出决算表</t>
  </si>
  <si>
    <t>公开07表</t>
  </si>
  <si>
    <t>项目经费</t>
  </si>
  <si>
    <t>8,328,265.27</t>
  </si>
  <si>
    <t>309</t>
  </si>
  <si>
    <t>资本性支出（基本建设）</t>
  </si>
  <si>
    <t>6,750,000.00</t>
  </si>
  <si>
    <t>311</t>
  </si>
  <si>
    <t>对企业补助（基本建设）</t>
  </si>
  <si>
    <t>4,920.90</t>
  </si>
  <si>
    <t>30901</t>
  </si>
  <si>
    <t>31101</t>
  </si>
  <si>
    <t>30902</t>
  </si>
  <si>
    <t>31199</t>
  </si>
  <si>
    <t>30903</t>
  </si>
  <si>
    <t>311,300.00</t>
  </si>
  <si>
    <t>30905</t>
  </si>
  <si>
    <t>30906</t>
  </si>
  <si>
    <t>1,033.74</t>
  </si>
  <si>
    <t>30907</t>
  </si>
  <si>
    <t>640.00</t>
  </si>
  <si>
    <t>30908</t>
  </si>
  <si>
    <t>30913</t>
  </si>
  <si>
    <t>30919</t>
  </si>
  <si>
    <t>313</t>
  </si>
  <si>
    <t>对社会保障基金补助</t>
  </si>
  <si>
    <t>7,625.43</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</si>
  <si>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</si>
  <si>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</si>
  <si>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</si>
  <si>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</si>
  <si>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</si>
  <si>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</si>
  <si>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</si>
  <si>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</si>
  <si>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</si>
  <si>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</si>
  <si>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19,271,743.10</t>
  </si>
  <si>
    <t>39,984,557.67</t>
  </si>
  <si>
    <t>9,247.00</t>
  </si>
  <si>
    <t>51,480.00</t>
  </si>
  <si>
    <t>480.00</t>
  </si>
  <si>
    <t>314,319.07</t>
  </si>
  <si>
    <t>30,634.83</t>
  </si>
  <si>
    <t>7,849,293.54</t>
  </si>
  <si>
    <t>39,941,807.67</t>
  </si>
  <si>
    <t>13,590.76</t>
  </si>
  <si>
    <t xml:space="preserve">  其他对个人和家庭的补助</t>
  </si>
  <si>
    <t>45,000.00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</si>
  <si>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</si>
  <si>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</si>
  <si>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</si>
  <si>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</si>
  <si>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</si>
  <si>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</si>
  <si>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</si>
  <si>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</si>
  <si>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</si>
  <si>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</si>
  <si>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</si>
  <si>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</si>
  <si>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</si>
  <si>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</si>
  <si>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</si>
  <si>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</si>
  <si>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</si>
  <si>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</si>
  <si>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</si>
  <si>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</si>
  <si>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</si>
  <si>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51,780.00</t>
  </si>
  <si>
    <t xml:space="preserve">  1．因公出国（境）费</t>
  </si>
  <si>
    <t xml:space="preserve">  2．公务用车购置及运行维护费</t>
  </si>
  <si>
    <t xml:space="preserve">    （1）公务用车购置费</t>
  </si>
  <si>
    <t xml:space="preserve">    （2）公务用车运行维护费</t>
  </si>
  <si>
    <t xml:space="preserve">  3．公务接待费</t>
  </si>
  <si>
    <t>11,780.00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</si>
  <si>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</si>
  <si>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</si>
  <si>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</si>
  <si>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</si>
  <si>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</si>
  <si>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</si>
  <si>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</si>
  <si>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</si>
  <si>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</si>
  <si>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</si>
  <si>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35.00</t>
  </si>
  <si>
    <t xml:space="preserve">     其中：外事接待批次（个）</t>
  </si>
  <si>
    <t xml:space="preserve">  6．国内公务接待人次（人）</t>
  </si>
  <si>
    <t>146.00</t>
  </si>
  <si>
    <t xml:space="preserve">     其中：外事接待人次（人）</t>
  </si>
  <si>
    <t xml:space="preserve">  7．国（境）外公务接待批次（个）</t>
  </si>
  <si>
    <t xml:space="preserve">  8．国（境）外公务接待人次（人）</t>
  </si>
  <si>
    <t>二、机关运行经费</t>
  </si>
  <si>
    <t>396,834.60</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</si>
  <si>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</si>
  <si>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</si>
  <si>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</si>
  <si>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</si>
  <si>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</si>
  <si>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</si>
  <si>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</si>
  <si>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</si>
  <si>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</si>
  <si>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</si>
  <si>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</si>
  <si>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</si>
  <si>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耿马傣族佤族自治县农业农村局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</si>
  <si>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</si>
  <si>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</si>
  <si>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</si>
  <si>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</si>
  <si>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</si>
  <si>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</si>
  <si>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</si>
  <si>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</si>
  <si>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</si>
  <si>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</si>
  <si>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</si>
  <si>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</si>
  <si>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</si>
  <si>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</si>
  <si>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</si>
  <si>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</si>
  <si>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</si>
  <si>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 xml:space="preserve">                                       金额单位：元                       </t>
  </si>
  <si>
    <t>一、部门基本情况</t>
  </si>
  <si>
    <t>（一）部门概况</t>
  </si>
  <si>
    <t>1．主要职能
(1)统筹研究和组织实施全县“三农”工作的中长期规划、重大政策。(2)统筹美丽宜居乡村建设，推动农村社会事业、农村公共服务、农村文化、农村基础设施和乡村治理。(3)拟订全县深化农村经济体制改革和巩固完善农村基本经营制度的政策。（4）指导乡村特色产业、农产品加工业、休闲农业和农业龙头企业、乡镇企业发展工作。（5）负责种植业、畜牧业、渔业、农业机械化等农业各产业的监督管理。（6）负责农产品质量安全监督管理，组织开展农产品质量监测、追溯、风险评估。（6）负责农产品质量安全监督管理，组织开展农产品质量监测、追溯、风险评估。（8）负责有关农业生产资料和农业投入品的监督管理。（9）负责农业防灾减灾、农作物重大病虫害防治工作。（10）负责农业投资管理。11）推动农业科技体制改革和农业科技创新体系建设。（12）指导农业农村人才工作。13）牵头开展农业对外合作工作。（14）完成县委、县政府和县委农村工作领导小组交办的其他任务。
2．机构情况
耿马傣族佤族自治县农业农村局为正科级行政单位，经费来源为财政全额拨款，执行政府会计制度单位1个。单位预算级次为二级预算单位。设置7个内设机构，分别为：办公室（县委农办秘书股）、农村改革发展股、发展计划与产业振兴股、绿色食品与农产品质量安全监管股、种植业与农田建设管理股、畜牧兽医渔业管理股、农业机械化管理股。
3．人员情况
耿马傣族佤族自治县农业农村局2023年末实有人员编制125人。其中：行政编制14人（含行政工勤编制1人），事业编制111人（含参公管理事业编制0人）；在职在编实有行政人员21人（含行政工勤人员1人），参照公务员法管理事业人员0人，非参公管理事业人员93人。年末由养老保险基金发放养老金的离退休人员101人（离休0人，退休101人）。年末其他人员0人。年末遗属7人。
车辆编制11辆，在编实有车辆2辆。</t>
  </si>
  <si>
    <t xml:space="preserve">he </t>
  </si>
  <si>
    <t>（二）部门绩效目标的设立情况</t>
  </si>
  <si>
    <t>通过做好本部门人员、公用经费保障，按规定落实干部职工各项待遇，支持部门正常履职。全面贯彻落实县委、县政府提出的农业各项目标任务，按照高产、优质、高效、生态、安全的要求，以深入推进农业供给侧结构性改革“培育农业重点产业，加快农业产业化转型升级”为主线，以“糖茶果菜畜”优势产业为重点，促进专业化、标准化、规模化、集约化发展，稳步实现农业增效、农民增收。</t>
  </si>
  <si>
    <t>（三）部门整体收支情况</t>
  </si>
  <si>
    <t>耿马傣族佤族自治县农业农村局2023年度收入合计103756142.92元。其中：财政拨款收入100830877.5元，占总收入的96.45%；年初结转1270975.67元，占总收入的1.22%；其他收入2419467.07元，占总收入的2.33%。
2023年总支出为101969977.12元，工资福利支出19642497.29元，占总支出的19.26%；商品和服务支出10758236.3元，占总支出的10.55%；对个人和家庭的补助支出43236200.43元，占总支出的42.4%;资本性支出（基本建设）6750000元，占总支出的6.62%；资本性支出21221743.1元，占总支出的20.86%；对企业补助311300元，占总支出的0.31%.</t>
  </si>
  <si>
    <t>（四）部门预算管理制度建设情况</t>
  </si>
  <si>
    <t>一是健全绩效管理工作机制，明确职责分工，努力提高了本单位绩效管理工作水平。二是认真做好年初预算绩效目标编制，按时向县财政局报送绩效目标。三是严格执行运行监控，按要求完成整体支出及项目支出运行监控填报工作。四是认真开展绩效自评自查工作，及时报送有关材料。五是强化评价结果应用，根据上级反馈的相关意见，对发现的问题及时改进。</t>
  </si>
  <si>
    <t>（五）严控“三公经费”支出情况</t>
  </si>
  <si>
    <r>
      <rPr>
        <sz val="11"/>
        <rFont val="宋体"/>
        <charset val="134"/>
      </rPr>
      <t>耿马傣族佤族自治县农业农村局2023年度一般公共预算财政拨款“三公”经费支出年初预算为51300元，支出决算为51780.00元，完成年初预算的100.93%。公务用车运行维护费支出年初预算为40000元，决算为40000.00元，完成年初预算的100%；公务接待费支出年初预算为11300元，决算为11780.00元，完成年初预算的104.24%。2023年度一般公共预算财政拨款“三公”经费支出决算数大于年初预算数的主要原因主要下属养殖业发展服务中心机构合并时经费录入科目错误。本年度公务用车保有量为2辆，无公务用车购置，无因公出国（境），公务接待</t>
    </r>
    <r>
      <rPr>
        <i/>
        <sz val="11"/>
        <rFont val="宋体"/>
        <charset val="134"/>
      </rPr>
      <t>5</t>
    </r>
    <r>
      <rPr>
        <sz val="11"/>
        <rFont val="宋体"/>
        <charset val="134"/>
      </rPr>
      <t>批次146人次。</t>
    </r>
  </si>
  <si>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</si>
  <si>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</si>
  <si>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</si>
  <si>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</si>
  <si>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</si>
  <si>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为切实管好用好资金，使资金发挥最大效益，我单位成立了以局长任组长，财务分管领导为副组长，各股室负责人为成员的绩效评价工作领导小组，明确职责，责任到人。</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</si>
  <si>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</si>
  <si>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</si>
  <si>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</si>
  <si>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根据年初设定的年度绩效目标和任务，在项目预算申报决策方面，项目目标设定符合相关政策文件要求，并依据绩效目标设定了绩效指标量化目标；在对项目管理方面，按照相关财务制度要求实施，对项目实施采取了有效的管理措施；在财务管理方面，项目资金使用合规，会计核算规范，能够较好的按照相关法律、法规、制度执行。综合上述自我评定，我局对项目绩效评价认为，绩效考核目标较明确，管理较规范，项目实施为加强我县农业农村发展奠定了基础。我局整体支出绩效自评为“优”。整体支出绩效综合评价得分99.87分，自评等级为“优”。</t>
  </si>
  <si>
    <t>四、存在的问题和整改情况</t>
  </si>
  <si>
    <t>存在的问题：（一）专业技术人才匮乏。农业技术人才匮乏，年龄结构老龄化严重;人才引进及激励机制不完善，岗位吸引力差，年轻人积极性差，新鲜血液严重不足；人员专业素质和能力不够高，配套服务不完善。（二）资金保障难度大。由于县级财政困难，项目资金拨付较慢，资金到位率不高，导致涉农重大项目推进缓慢，工作开展被动。（三）工作设备、设施老化。由于经费有限，工作设备老旧未能及时得到更新修理；设备重复使用率较高，难以满足现行条件下开展工作的需求，影响工作进展。整改情况：（一）着力提升技术人员专业素质。加强技术人员思想道德教育，养成吃苦耐劳，爱岗敬业，刻苦钻研，勤学好问的工作态度；提升技术人才业务本领，加强对口业务培训打造业务能力强，有真才实学，知识技能水平高，学习能力强，注重理论与实践相结合的专业化农业技术人才队伍。（二）加强请示汇报和对接协调。加大与财政部门沟通协调,发挥部门专业特长,制定资金保障方案，争取适当提高项目资金拨付率；持续争取上级支持，加强项目储备，完善项目前期，积极争取专项债券及上级资金对耿马县涉农重大项目建设支持。（三）克期完成其他工作。克期完成县委、县人民政府和市农业农村局下达的各项工作任务，力争耿马县农业农村各项工作全面推进。</t>
  </si>
  <si>
    <t>五、绩效自评结果应用</t>
  </si>
  <si>
    <t>一是通过开展绩效评价，充分认识到绩效评价的在项目实施过程的引领作用，并在内部公开绩效评价结果，对资金的使用情况和取得成效进行了分析，查找存在问题及原因，从而达到强化支出责任，达到提高财政资金效益的目的，为部门下一步项目实施提供经验和总结。二是将自评结果作为下一年度预算安排和编制的依据，提高预算制定的科学性和有效性。三是根据财政的要求在政府门户网站公布自评报告，接受社会大众的监督。</t>
  </si>
  <si>
    <t>六、主要经验及做法</t>
  </si>
  <si>
    <t>2023年，我局以绩效目标实现为导向，进一步加强制度建设，提升自评质量，预算绩效管理工作取得成效。一是健全绩效管理工作机制，明确职责分工，努力提高了本单位绩效管理工作水平。二是认真做好年初预算绩效目标编制，按时向县财政局报送绩效目标。三是严格执行运行监控，按要求完成整体支出及项目支出运行监控填报工作。四是认真开展绩效自评自查工作，及时报送有关材料。五是强化评价结果应用，根据上级反馈的相关意见，对发现的问题及时改进。</t>
  </si>
  <si>
    <t>七、其他需说明的情况</t>
  </si>
  <si>
    <t>无</t>
  </si>
  <si>
    <t>备注：涉密部门和涉密信息按保密规定不公开。</t>
  </si>
  <si>
    <t>公开14表</t>
  </si>
  <si>
    <t>部门整体支出绩效自评表</t>
  </si>
  <si>
    <t>（2023年度）</t>
  </si>
  <si>
    <r>
      <rPr>
        <sz val="12"/>
        <color theme="1"/>
        <rFont val="宋体"/>
        <charset val="134"/>
      </rPr>
      <t>部门：耿马傣族佤族自治县农业农村局</t>
    </r>
    <r>
      <rPr>
        <sz val="12"/>
        <color theme="1"/>
        <rFont val="方正仿宋_GBK"/>
        <charset val="134"/>
      </rPr>
      <t xml:space="preserve">                    </t>
    </r>
    <r>
      <rPr>
        <sz val="12"/>
        <color theme="1"/>
        <rFont val="Times New Roman"/>
        <charset val="134"/>
      </rPr>
      <t xml:space="preserve">                                                          </t>
    </r>
    <r>
      <rPr>
        <sz val="12"/>
        <color theme="1"/>
        <rFont val="宋体"/>
        <charset val="134"/>
      </rPr>
      <t>填报日期：2024年8月26日</t>
    </r>
    <r>
      <rPr>
        <sz val="12"/>
        <color theme="1"/>
        <rFont val="Times New Roman"/>
        <charset val="134"/>
      </rPr>
      <t xml:space="preserve">                                                 </t>
    </r>
  </si>
  <si>
    <t>部门名称</t>
  </si>
  <si>
    <t xml:space="preserve">耿马傣族佤族自治县农业农村局 </t>
  </si>
  <si>
    <t>主管部门及代码</t>
  </si>
  <si>
    <t>耿马傣族佤族自治县农业农村局 125</t>
  </si>
  <si>
    <t>实施单位</t>
  </si>
  <si>
    <t>部门（单位）总体资金
（元）</t>
  </si>
  <si>
    <t>资金来源</t>
  </si>
  <si>
    <t>年初预算数</t>
  </si>
  <si>
    <r>
      <rPr>
        <sz val="12"/>
        <color theme="1"/>
        <rFont val="方正仿宋_GBK"/>
        <charset val="134"/>
      </rPr>
      <t>全年预算数（</t>
    </r>
    <r>
      <rPr>
        <sz val="12"/>
        <color theme="1"/>
        <rFont val="Times New Roman"/>
        <charset val="134"/>
      </rPr>
      <t>A</t>
    </r>
    <r>
      <rPr>
        <sz val="12"/>
        <color theme="1"/>
        <rFont val="方正仿宋_GBK"/>
        <charset val="134"/>
      </rPr>
      <t>）</t>
    </r>
  </si>
  <si>
    <r>
      <rPr>
        <sz val="12"/>
        <color theme="1"/>
        <rFont val="方正仿宋_GBK"/>
        <charset val="134"/>
      </rPr>
      <t>全年执行数（</t>
    </r>
    <r>
      <rPr>
        <sz val="12"/>
        <color theme="1"/>
        <rFont val="Times New Roman"/>
        <charset val="134"/>
      </rPr>
      <t>E</t>
    </r>
    <r>
      <rPr>
        <sz val="12"/>
        <color theme="1"/>
        <rFont val="方正仿宋_GBK"/>
        <charset val="134"/>
      </rPr>
      <t>）</t>
    </r>
  </si>
  <si>
    <t>分值</t>
  </si>
  <si>
    <t>执行率</t>
  </si>
  <si>
    <t>得分</t>
  </si>
  <si>
    <t>年度资金总额：</t>
  </si>
  <si>
    <t>其他资金</t>
  </si>
  <si>
    <t>年度总体目标</t>
  </si>
  <si>
    <t>预期目标</t>
  </si>
  <si>
    <t>实际完成情况</t>
  </si>
  <si>
    <t>全县农业农村系统坚持以习近平新时代中国特色社会主义思想为指导，深入学习党的二十大精神，全面贯彻习近平总书记关于“三农”工作的重要论述和考察云南重要讲话以及给沧源县边境村老支书们的重要回信精神，着力稳定粮食生产，巩固拓展脱贫攻坚成果同乡村振兴有效衔接，加快推动农业绿色进展、农村人居环境整治，持续深化农村改革，全县农业农村经济总体呈现产量稳定、质量向好、改革深入、农民收入稳定增长的平稳态势，农业根本盘稳定，压舱石作用明显。</t>
  </si>
  <si>
    <r>
      <rPr>
        <sz val="12"/>
        <color theme="1"/>
        <rFont val="Times New Roman"/>
        <charset val="134"/>
      </rPr>
      <t xml:space="preserve">
</t>
    </r>
    <r>
      <rPr>
        <sz val="12"/>
        <color theme="1"/>
        <rFont val="宋体"/>
        <charset val="134"/>
      </rPr>
      <t>一是抓实高标准农田建设项目。完成</t>
    </r>
    <r>
      <rPr>
        <sz val="12"/>
        <color theme="1"/>
        <rFont val="Times New Roman"/>
        <charset val="134"/>
      </rPr>
      <t>2022</t>
    </r>
    <r>
      <rPr>
        <sz val="12"/>
        <color theme="1"/>
        <rFont val="宋体"/>
        <charset val="134"/>
      </rPr>
      <t>年高标准农田建设项目投资</t>
    </r>
    <r>
      <rPr>
        <sz val="12"/>
        <color theme="1"/>
        <rFont val="Times New Roman"/>
        <charset val="134"/>
      </rPr>
      <t>15675</t>
    </r>
    <r>
      <rPr>
        <sz val="12"/>
        <color theme="1"/>
        <rFont val="宋体"/>
        <charset val="134"/>
      </rPr>
      <t>万元，建设高标准农田</t>
    </r>
    <r>
      <rPr>
        <sz val="12"/>
        <color theme="1"/>
        <rFont val="Times New Roman"/>
        <charset val="134"/>
      </rPr>
      <t>10.45</t>
    </r>
    <r>
      <rPr>
        <sz val="12"/>
        <color theme="1"/>
        <rFont val="宋体"/>
        <charset val="134"/>
      </rPr>
      <t>万亩；编制完成《耿马自治县</t>
    </r>
    <r>
      <rPr>
        <sz val="12"/>
        <color theme="1"/>
        <rFont val="Times New Roman"/>
        <charset val="134"/>
      </rPr>
      <t>2023</t>
    </r>
    <r>
      <rPr>
        <sz val="12"/>
        <color theme="1"/>
        <rFont val="宋体"/>
        <charset val="134"/>
      </rPr>
      <t>年高标准农田建设项目实施方案》，争取项目资金</t>
    </r>
    <r>
      <rPr>
        <sz val="12"/>
        <color theme="1"/>
        <rFont val="Times New Roman"/>
        <charset val="134"/>
      </rPr>
      <t>6869</t>
    </r>
    <r>
      <rPr>
        <sz val="12"/>
        <color theme="1"/>
        <rFont val="宋体"/>
        <charset val="134"/>
      </rPr>
      <t>万元，计划实施高标准农田</t>
    </r>
    <r>
      <rPr>
        <sz val="12"/>
        <color theme="1"/>
        <rFont val="Times New Roman"/>
        <charset val="134"/>
      </rPr>
      <t>5.38</t>
    </r>
    <r>
      <rPr>
        <sz val="12"/>
        <color theme="1"/>
        <rFont val="宋体"/>
        <charset val="134"/>
      </rPr>
      <t>万亩。目前，完成高标准农田项目投资</t>
    </r>
    <r>
      <rPr>
        <sz val="12"/>
        <color theme="1"/>
        <rFont val="Times New Roman"/>
        <charset val="134"/>
      </rPr>
      <t>4500</t>
    </r>
    <r>
      <rPr>
        <sz val="12"/>
        <color theme="1"/>
        <rFont val="宋体"/>
        <charset val="134"/>
      </rPr>
      <t>万元，建设高标准农田</t>
    </r>
    <r>
      <rPr>
        <sz val="12"/>
        <color theme="1"/>
        <rFont val="Times New Roman"/>
        <charset val="134"/>
      </rPr>
      <t>3</t>
    </r>
    <r>
      <rPr>
        <sz val="12"/>
        <color theme="1"/>
        <rFont val="宋体"/>
        <charset val="134"/>
      </rPr>
      <t>万亩。二是抓实粮食支持保护政策。下发了《耿马自治县</t>
    </r>
    <r>
      <rPr>
        <sz val="12"/>
        <color theme="1"/>
        <rFont val="Times New Roman"/>
        <charset val="134"/>
      </rPr>
      <t>2023</t>
    </r>
    <r>
      <rPr>
        <sz val="12"/>
        <color theme="1"/>
        <rFont val="宋体"/>
        <charset val="134"/>
      </rPr>
      <t>年中央耕地地力保护补贴工作实施方案》及《耿马自治县</t>
    </r>
    <r>
      <rPr>
        <sz val="12"/>
        <color theme="1"/>
        <rFont val="Times New Roman"/>
        <charset val="134"/>
      </rPr>
      <t>2023</t>
    </r>
    <r>
      <rPr>
        <sz val="12"/>
        <color theme="1"/>
        <rFont val="宋体"/>
        <charset val="134"/>
      </rPr>
      <t>年中央耕地地力保护资金发放实施方案》，发放补贴资金</t>
    </r>
    <r>
      <rPr>
        <sz val="12"/>
        <color theme="1"/>
        <rFont val="Times New Roman"/>
        <charset val="134"/>
      </rPr>
      <t>2757</t>
    </r>
    <r>
      <rPr>
        <sz val="12"/>
        <color theme="1"/>
        <rFont val="宋体"/>
        <charset val="134"/>
      </rPr>
      <t>万元，涉及农户</t>
    </r>
    <r>
      <rPr>
        <sz val="12"/>
        <color theme="1"/>
        <rFont val="Times New Roman"/>
        <charset val="134"/>
      </rPr>
      <t>53076</t>
    </r>
    <r>
      <rPr>
        <sz val="12"/>
        <color theme="1"/>
        <rFont val="宋体"/>
        <charset val="134"/>
      </rPr>
      <t>户</t>
    </r>
    <r>
      <rPr>
        <sz val="12"/>
        <color theme="1"/>
        <rFont val="Times New Roman"/>
        <charset val="134"/>
      </rPr>
      <t>142.19</t>
    </r>
    <r>
      <rPr>
        <sz val="12"/>
        <color theme="1"/>
        <rFont val="宋体"/>
        <charset val="134"/>
      </rPr>
      <t>万亩；印发《耿马自治县</t>
    </r>
    <r>
      <rPr>
        <sz val="12"/>
        <color theme="1"/>
        <rFont val="Times New Roman"/>
        <charset val="134"/>
      </rPr>
      <t>2023</t>
    </r>
    <r>
      <rPr>
        <sz val="12"/>
        <color theme="1"/>
        <rFont val="宋体"/>
        <charset val="134"/>
      </rPr>
      <t>年实际种粮农民一次性补贴资金兑付实施方案》，兑付资金</t>
    </r>
    <r>
      <rPr>
        <sz val="12"/>
        <color theme="1"/>
        <rFont val="Times New Roman"/>
        <charset val="134"/>
      </rPr>
      <t>244</t>
    </r>
    <r>
      <rPr>
        <sz val="12"/>
        <color theme="1"/>
        <rFont val="宋体"/>
        <charset val="134"/>
      </rPr>
      <t>万元，涉及农户</t>
    </r>
    <r>
      <rPr>
        <sz val="12"/>
        <color theme="1"/>
        <rFont val="Times New Roman"/>
        <charset val="134"/>
      </rPr>
      <t>44335</t>
    </r>
    <r>
      <rPr>
        <sz val="12"/>
        <color theme="1"/>
        <rFont val="宋体"/>
        <charset val="134"/>
      </rPr>
      <t>户</t>
    </r>
    <r>
      <rPr>
        <sz val="12"/>
        <color theme="1"/>
        <rFont val="Times New Roman"/>
        <charset val="134"/>
      </rPr>
      <t>42.8</t>
    </r>
    <r>
      <rPr>
        <sz val="12"/>
        <color theme="1"/>
        <rFont val="宋体"/>
        <charset val="134"/>
      </rPr>
      <t>万亩。三是着力提升各类新型农业经营主体联农带农质量和效益。目前全县共有</t>
    </r>
    <r>
      <rPr>
        <sz val="12"/>
        <color theme="1"/>
        <rFont val="Times New Roman"/>
        <charset val="134"/>
      </rPr>
      <t>46</t>
    </r>
    <r>
      <rPr>
        <sz val="12"/>
        <color theme="1"/>
        <rFont val="宋体"/>
        <charset val="134"/>
      </rPr>
      <t>个企业绑定</t>
    </r>
    <r>
      <rPr>
        <sz val="12"/>
        <color theme="1"/>
        <rFont val="Times New Roman"/>
        <charset val="134"/>
      </rPr>
      <t>95</t>
    </r>
    <r>
      <rPr>
        <sz val="12"/>
        <color theme="1"/>
        <rFont val="宋体"/>
        <charset val="134"/>
      </rPr>
      <t>个农民专业合作社，</t>
    </r>
    <r>
      <rPr>
        <sz val="12"/>
        <color theme="1"/>
        <rFont val="Times New Roman"/>
        <charset val="134"/>
      </rPr>
      <t>95</t>
    </r>
    <r>
      <rPr>
        <sz val="12"/>
        <color theme="1"/>
        <rFont val="宋体"/>
        <charset val="134"/>
      </rPr>
      <t>个农民专业合作社绑定有产业发展条件及意愿的脱贫户</t>
    </r>
    <r>
      <rPr>
        <sz val="12"/>
        <color theme="1"/>
        <rFont val="Times New Roman"/>
        <charset val="134"/>
      </rPr>
      <t>9225</t>
    </r>
    <r>
      <rPr>
        <sz val="12"/>
        <color theme="1"/>
        <rFont val="宋体"/>
        <charset val="134"/>
      </rPr>
      <t>户</t>
    </r>
    <r>
      <rPr>
        <sz val="12"/>
        <color theme="1"/>
        <rFont val="Times New Roman"/>
        <charset val="134"/>
      </rPr>
      <t>37822</t>
    </r>
    <r>
      <rPr>
        <sz val="12"/>
        <color theme="1"/>
        <rFont val="宋体"/>
        <charset val="134"/>
      </rPr>
      <t>人，</t>
    </r>
    <r>
      <rPr>
        <sz val="12"/>
        <color theme="1"/>
        <rFont val="Times New Roman"/>
        <charset val="134"/>
      </rPr>
      <t>“</t>
    </r>
    <r>
      <rPr>
        <sz val="12"/>
        <color theme="1"/>
        <rFont val="宋体"/>
        <charset val="134"/>
      </rPr>
      <t>双绑率</t>
    </r>
    <r>
      <rPr>
        <sz val="12"/>
        <color theme="1"/>
        <rFont val="Times New Roman"/>
        <charset val="134"/>
      </rPr>
      <t>”</t>
    </r>
    <r>
      <rPr>
        <sz val="12"/>
        <color theme="1"/>
        <rFont val="宋体"/>
        <charset val="134"/>
      </rPr>
      <t>达</t>
    </r>
    <r>
      <rPr>
        <sz val="12"/>
        <color theme="1"/>
        <rFont val="Times New Roman"/>
        <charset val="134"/>
      </rPr>
      <t>95.16%</t>
    </r>
    <r>
      <rPr>
        <sz val="12"/>
        <color theme="1"/>
        <rFont val="宋体"/>
        <charset val="134"/>
      </rPr>
      <t>，实现</t>
    </r>
    <r>
      <rPr>
        <sz val="12"/>
        <color theme="1"/>
        <rFont val="Times New Roman"/>
        <charset val="134"/>
      </rPr>
      <t>84</t>
    </r>
    <r>
      <rPr>
        <sz val="12"/>
        <color theme="1"/>
        <rFont val="宋体"/>
        <charset val="134"/>
      </rPr>
      <t>个村委会（社区）全覆盖、</t>
    </r>
    <r>
      <rPr>
        <sz val="12"/>
        <color theme="1"/>
        <rFont val="Times New Roman"/>
        <charset val="134"/>
      </rPr>
      <t>46</t>
    </r>
    <r>
      <rPr>
        <sz val="12"/>
        <color theme="1"/>
        <rFont val="宋体"/>
        <charset val="134"/>
      </rPr>
      <t>个脱贫村全覆盖、脱贫户全覆盖。四是有序推进现代农民培训工程。</t>
    </r>
    <r>
      <rPr>
        <sz val="12"/>
        <color theme="1"/>
        <rFont val="Times New Roman"/>
        <charset val="134"/>
      </rPr>
      <t>2023</t>
    </r>
    <r>
      <rPr>
        <sz val="12"/>
        <color theme="1"/>
        <rFont val="宋体"/>
        <charset val="134"/>
      </rPr>
      <t>年现代农民培训任务数</t>
    </r>
    <r>
      <rPr>
        <sz val="12"/>
        <color theme="1"/>
        <rFont val="Times New Roman"/>
        <charset val="134"/>
      </rPr>
      <t>1.41</t>
    </r>
    <r>
      <rPr>
        <sz val="12"/>
        <color theme="1"/>
        <rFont val="宋体"/>
        <charset val="134"/>
      </rPr>
      <t>万人次，截至目前已举办现代农民培训</t>
    </r>
    <r>
      <rPr>
        <sz val="12"/>
        <color theme="1"/>
        <rFont val="Times New Roman"/>
        <charset val="134"/>
      </rPr>
      <t>182</t>
    </r>
    <r>
      <rPr>
        <sz val="12"/>
        <color theme="1"/>
        <rFont val="宋体"/>
        <charset val="134"/>
      </rPr>
      <t>场次</t>
    </r>
    <r>
      <rPr>
        <sz val="12"/>
        <color theme="1"/>
        <rFont val="Times New Roman"/>
        <charset val="134"/>
      </rPr>
      <t>14197</t>
    </r>
    <r>
      <rPr>
        <sz val="12"/>
        <color theme="1"/>
        <rFont val="宋体"/>
        <charset val="134"/>
      </rPr>
      <t>人次，完成任务数的</t>
    </r>
    <r>
      <rPr>
        <sz val="12"/>
        <color theme="1"/>
        <rFont val="Times New Roman"/>
        <charset val="134"/>
      </rPr>
      <t>100.7%</t>
    </r>
    <r>
      <rPr>
        <sz val="12"/>
        <color theme="1"/>
        <rFont val="宋体"/>
        <charset val="134"/>
      </rPr>
      <t>。五是积极推进边境幸福村建设。目前，我县孟定镇班幸社区、大水井村、尖坪村、尖山村、清水河社区、色树坝社区和山头寨村七个边境村已全部录入</t>
    </r>
    <r>
      <rPr>
        <sz val="12"/>
        <color theme="1"/>
        <rFont val="Times New Roman"/>
        <charset val="134"/>
      </rPr>
      <t>2023</t>
    </r>
    <r>
      <rPr>
        <sz val="12"/>
        <color theme="1"/>
        <rFont val="宋体"/>
        <charset val="134"/>
      </rPr>
      <t>年全省</t>
    </r>
    <r>
      <rPr>
        <sz val="12"/>
        <color theme="1"/>
        <rFont val="Times New Roman"/>
        <charset val="134"/>
      </rPr>
      <t>“</t>
    </r>
    <r>
      <rPr>
        <sz val="12"/>
        <color theme="1"/>
        <rFont val="宋体"/>
        <charset val="134"/>
      </rPr>
      <t>一村一品</t>
    </r>
    <r>
      <rPr>
        <sz val="12"/>
        <color theme="1"/>
        <rFont val="Times New Roman"/>
        <charset val="134"/>
      </rPr>
      <t>”</t>
    </r>
    <r>
      <rPr>
        <sz val="12"/>
        <color theme="1"/>
        <rFont val="宋体"/>
        <charset val="134"/>
      </rPr>
      <t>专业村镇目录；完成边境</t>
    </r>
    <r>
      <rPr>
        <sz val="12"/>
        <color theme="1"/>
        <rFont val="Times New Roman"/>
        <charset val="134"/>
      </rPr>
      <t>60</t>
    </r>
    <r>
      <rPr>
        <sz val="12"/>
        <color theme="1"/>
        <rFont val="宋体"/>
        <charset val="134"/>
      </rPr>
      <t>个自然村卫生户厕</t>
    </r>
    <r>
      <rPr>
        <sz val="12"/>
        <color theme="1"/>
        <rFont val="Times New Roman"/>
        <charset val="134"/>
      </rPr>
      <t>4048</t>
    </r>
    <r>
      <rPr>
        <sz val="12"/>
        <color theme="1"/>
        <rFont val="宋体"/>
        <charset val="134"/>
      </rPr>
      <t>座建设，卫生厕所普及率达</t>
    </r>
    <r>
      <rPr>
        <sz val="12"/>
        <color theme="1"/>
        <rFont val="Times New Roman"/>
        <charset val="134"/>
      </rPr>
      <t>97.33%</t>
    </r>
    <r>
      <rPr>
        <sz val="12"/>
        <color theme="1"/>
        <rFont val="宋体"/>
        <charset val="134"/>
      </rPr>
      <t>；帮助培育边境小康村发展农民专业合作社</t>
    </r>
    <r>
      <rPr>
        <sz val="12"/>
        <color theme="1"/>
        <rFont val="Times New Roman"/>
        <charset val="134"/>
      </rPr>
      <t>19</t>
    </r>
    <r>
      <rPr>
        <sz val="12"/>
        <color theme="1"/>
        <rFont val="宋体"/>
        <charset val="134"/>
      </rPr>
      <t>个，认定为县级以上示范社</t>
    </r>
    <r>
      <rPr>
        <sz val="12"/>
        <color theme="1"/>
        <rFont val="Times New Roman"/>
        <charset val="134"/>
      </rPr>
      <t>7</t>
    </r>
    <r>
      <rPr>
        <sz val="12"/>
        <color theme="1"/>
        <rFont val="宋体"/>
        <charset val="134"/>
      </rPr>
      <t>个，边境村农民专业合作社县级以上示范社全覆盖。六是积极开展</t>
    </r>
    <r>
      <rPr>
        <sz val="12"/>
        <color theme="1"/>
        <rFont val="Times New Roman"/>
        <charset val="134"/>
      </rPr>
      <t>“</t>
    </r>
    <r>
      <rPr>
        <sz val="12"/>
        <color theme="1"/>
        <rFont val="宋体"/>
        <charset val="134"/>
      </rPr>
      <t>三品一标</t>
    </r>
    <r>
      <rPr>
        <sz val="12"/>
        <color theme="1"/>
        <rFont val="Times New Roman"/>
        <charset val="134"/>
      </rPr>
      <t>”</t>
    </r>
    <r>
      <rPr>
        <sz val="12"/>
        <color theme="1"/>
        <rFont val="宋体"/>
        <charset val="134"/>
      </rPr>
      <t>认定工作。截至目前，我县共完成有机认证</t>
    </r>
    <r>
      <rPr>
        <sz val="12"/>
        <color theme="1"/>
        <rFont val="Times New Roman"/>
        <charset val="134"/>
      </rPr>
      <t>9</t>
    </r>
    <r>
      <rPr>
        <sz val="12"/>
        <color theme="1"/>
        <rFont val="宋体"/>
        <charset val="134"/>
      </rPr>
      <t>家企业</t>
    </r>
    <r>
      <rPr>
        <sz val="12"/>
        <color theme="1"/>
        <rFont val="Times New Roman"/>
        <charset val="134"/>
      </rPr>
      <t>6.355</t>
    </r>
    <r>
      <rPr>
        <sz val="12"/>
        <color theme="1"/>
        <rFont val="宋体"/>
        <charset val="134"/>
      </rPr>
      <t>万亩；绿色认证企业</t>
    </r>
    <r>
      <rPr>
        <sz val="12"/>
        <color theme="1"/>
        <rFont val="Times New Roman"/>
        <charset val="134"/>
      </rPr>
      <t>29</t>
    </r>
    <r>
      <rPr>
        <sz val="12"/>
        <color theme="1"/>
        <rFont val="宋体"/>
        <charset val="134"/>
      </rPr>
      <t>家，</t>
    </r>
    <r>
      <rPr>
        <sz val="12"/>
        <color theme="1"/>
        <rFont val="Times New Roman"/>
        <charset val="134"/>
      </rPr>
      <t>42.479</t>
    </r>
    <r>
      <rPr>
        <sz val="12"/>
        <color theme="1"/>
        <rFont val="宋体"/>
        <charset val="134"/>
      </rPr>
      <t>万亩；完成无公害农产品</t>
    </r>
    <r>
      <rPr>
        <sz val="12"/>
        <color theme="1"/>
        <rFont val="Times New Roman"/>
        <charset val="134"/>
      </rPr>
      <t>7</t>
    </r>
    <r>
      <rPr>
        <sz val="12"/>
        <color theme="1"/>
        <rFont val="宋体"/>
        <charset val="134"/>
      </rPr>
      <t>家企业，茶叶、水果、蔬菜</t>
    </r>
    <r>
      <rPr>
        <sz val="12"/>
        <color theme="1"/>
        <rFont val="Times New Roman"/>
        <charset val="134"/>
      </rPr>
      <t>1737</t>
    </r>
    <r>
      <rPr>
        <sz val="12"/>
        <color theme="1"/>
        <rFont val="宋体"/>
        <charset val="134"/>
      </rPr>
      <t>万亩，肉牛</t>
    </r>
    <r>
      <rPr>
        <sz val="12"/>
        <color theme="1"/>
        <rFont val="Times New Roman"/>
        <charset val="134"/>
      </rPr>
      <t>1500</t>
    </r>
    <r>
      <rPr>
        <sz val="12"/>
        <color theme="1"/>
        <rFont val="宋体"/>
        <charset val="134"/>
      </rPr>
      <t>头，</t>
    </r>
    <r>
      <rPr>
        <sz val="12"/>
        <color theme="1"/>
        <rFont val="Times New Roman"/>
        <charset val="134"/>
      </rPr>
      <t>GAP</t>
    </r>
    <r>
      <rPr>
        <sz val="12"/>
        <color theme="1"/>
        <rFont val="宋体"/>
        <charset val="134"/>
      </rPr>
      <t>良好农业规范认证</t>
    </r>
    <r>
      <rPr>
        <sz val="12"/>
        <color theme="1"/>
        <rFont val="Times New Roman"/>
        <charset val="134"/>
      </rPr>
      <t>3</t>
    </r>
    <r>
      <rPr>
        <sz val="12"/>
        <color theme="1"/>
        <rFont val="宋体"/>
        <charset val="134"/>
      </rPr>
      <t>家企业；正在申报地方公共品牌</t>
    </r>
    <r>
      <rPr>
        <sz val="12"/>
        <color theme="1"/>
        <rFont val="Times New Roman"/>
        <charset val="134"/>
      </rPr>
      <t>8</t>
    </r>
    <r>
      <rPr>
        <sz val="12"/>
        <color theme="1"/>
        <rFont val="宋体"/>
        <charset val="134"/>
      </rPr>
      <t>个；农产品地理标志</t>
    </r>
    <r>
      <rPr>
        <sz val="12"/>
        <color theme="1"/>
        <rFont val="Times New Roman"/>
        <charset val="134"/>
      </rPr>
      <t>2</t>
    </r>
    <r>
      <rPr>
        <sz val="12"/>
        <color theme="1"/>
        <rFont val="宋体"/>
        <charset val="134"/>
      </rPr>
      <t>家。七是积极推动农产品仓储保鲜冷链设施建设。</t>
    </r>
    <r>
      <rPr>
        <sz val="12"/>
        <color theme="1"/>
        <rFont val="Times New Roman"/>
        <charset val="134"/>
      </rPr>
      <t>2023</t>
    </r>
    <r>
      <rPr>
        <sz val="12"/>
        <color theme="1"/>
        <rFont val="宋体"/>
        <charset val="134"/>
      </rPr>
      <t>年主动申报储备耿马旺盛蔬菜种植农民专业合作社等</t>
    </r>
    <r>
      <rPr>
        <sz val="12"/>
        <color theme="1"/>
        <rFont val="Times New Roman"/>
        <charset val="134"/>
      </rPr>
      <t>24</t>
    </r>
    <r>
      <rPr>
        <sz val="12"/>
        <color theme="1"/>
        <rFont val="宋体"/>
        <charset val="134"/>
      </rPr>
      <t>户农产品仓储保鲜冷链设施主体。计划建设机械冷库设施</t>
    </r>
    <r>
      <rPr>
        <sz val="12"/>
        <color theme="1"/>
        <rFont val="Times New Roman"/>
        <charset val="134"/>
      </rPr>
      <t>124</t>
    </r>
    <r>
      <rPr>
        <sz val="12"/>
        <color theme="1"/>
        <rFont val="宋体"/>
        <charset val="134"/>
      </rPr>
      <t>个，通风库设施</t>
    </r>
    <r>
      <rPr>
        <sz val="12"/>
        <color theme="1"/>
        <rFont val="Times New Roman"/>
        <charset val="134"/>
      </rPr>
      <t>31</t>
    </r>
    <r>
      <rPr>
        <sz val="12"/>
        <color theme="1"/>
        <rFont val="宋体"/>
        <charset val="134"/>
      </rPr>
      <t>间，总库容</t>
    </r>
    <r>
      <rPr>
        <sz val="12"/>
        <color theme="1"/>
        <rFont val="Times New Roman"/>
        <charset val="134"/>
      </rPr>
      <t>28420</t>
    </r>
    <r>
      <rPr>
        <sz val="12"/>
        <color theme="1"/>
        <rFont val="宋体"/>
        <charset val="134"/>
      </rPr>
      <t>吨，年处理量</t>
    </r>
    <r>
      <rPr>
        <sz val="12"/>
        <color theme="1"/>
        <rFont val="Times New Roman"/>
        <charset val="134"/>
      </rPr>
      <t>56000</t>
    </r>
    <r>
      <rPr>
        <sz val="12"/>
        <color theme="1"/>
        <rFont val="宋体"/>
        <charset val="134"/>
      </rPr>
      <t>吨左右，计划投入资金</t>
    </r>
    <r>
      <rPr>
        <sz val="12"/>
        <color theme="1"/>
        <rFont val="Times New Roman"/>
        <charset val="134"/>
      </rPr>
      <t>9210</t>
    </r>
    <r>
      <rPr>
        <sz val="12"/>
        <color theme="1"/>
        <rFont val="宋体"/>
        <charset val="134"/>
      </rPr>
      <t>万元，计划补助资金</t>
    </r>
    <r>
      <rPr>
        <sz val="12"/>
        <color theme="1"/>
        <rFont val="Times New Roman"/>
        <charset val="134"/>
      </rPr>
      <t>1200</t>
    </r>
    <r>
      <rPr>
        <sz val="12"/>
        <color theme="1"/>
        <rFont val="宋体"/>
        <charset val="134"/>
      </rPr>
      <t>万元。八是紧紧围绕农村厕所革命、垃圾治理、污水治理、村容村貌提升、村庄规划管理和长效管护机制建立完善等重点工作任务，扎实开展农村人居环境整治提升。</t>
    </r>
    <r>
      <rPr>
        <sz val="12"/>
        <color theme="1"/>
        <rFont val="Times New Roman"/>
        <charset val="134"/>
      </rPr>
      <t>2023</t>
    </r>
    <r>
      <rPr>
        <sz val="12"/>
        <color theme="1"/>
        <rFont val="宋体"/>
        <charset val="134"/>
      </rPr>
      <t>年度已完成公厕建设</t>
    </r>
    <r>
      <rPr>
        <sz val="12"/>
        <color theme="1"/>
        <rFont val="Times New Roman"/>
        <charset val="134"/>
      </rPr>
      <t>52</t>
    </r>
    <r>
      <rPr>
        <sz val="12"/>
        <color theme="1"/>
        <rFont val="宋体"/>
        <charset val="134"/>
      </rPr>
      <t>座，完成率</t>
    </r>
    <r>
      <rPr>
        <sz val="12"/>
        <color theme="1"/>
        <rFont val="Times New Roman"/>
        <charset val="134"/>
      </rPr>
      <t>100%</t>
    </r>
    <r>
      <rPr>
        <sz val="12"/>
        <color theme="1"/>
        <rFont val="宋体"/>
        <charset val="134"/>
      </rPr>
      <t>；户厕</t>
    </r>
    <r>
      <rPr>
        <sz val="12"/>
        <color theme="1"/>
        <rFont val="Times New Roman"/>
        <charset val="134"/>
      </rPr>
      <t>544</t>
    </r>
    <r>
      <rPr>
        <sz val="12"/>
        <color theme="1"/>
        <rFont val="宋体"/>
        <charset val="134"/>
      </rPr>
      <t>座，完成率</t>
    </r>
    <r>
      <rPr>
        <sz val="12"/>
        <color theme="1"/>
        <rFont val="Times New Roman"/>
        <charset val="134"/>
      </rPr>
      <t>100%</t>
    </r>
    <r>
      <rPr>
        <sz val="12"/>
        <color theme="1"/>
        <rFont val="宋体"/>
        <charset val="134"/>
      </rPr>
      <t>；全县</t>
    </r>
    <r>
      <rPr>
        <sz val="12"/>
        <color theme="1"/>
        <rFont val="Times New Roman"/>
        <charset val="134"/>
      </rPr>
      <t>48</t>
    </r>
    <r>
      <rPr>
        <sz val="12"/>
        <color theme="1"/>
        <rFont val="宋体"/>
        <charset val="134"/>
      </rPr>
      <t>个行政村完成生活污水治理，治理率为</t>
    </r>
    <r>
      <rPr>
        <sz val="12"/>
        <color theme="1"/>
        <rFont val="Times New Roman"/>
        <charset val="134"/>
      </rPr>
      <t>52.17%</t>
    </r>
    <r>
      <rPr>
        <sz val="12"/>
        <color theme="1"/>
        <rFont val="宋体"/>
        <charset val="134"/>
      </rPr>
      <t>；</t>
    </r>
    <r>
      <rPr>
        <sz val="12"/>
        <color theme="1"/>
        <rFont val="Times New Roman"/>
        <charset val="134"/>
      </rPr>
      <t>10</t>
    </r>
    <r>
      <rPr>
        <sz val="12"/>
        <color theme="1"/>
        <rFont val="宋体"/>
        <charset val="134"/>
      </rPr>
      <t>个行政村完成生活污水收集治理，收集治理率为</t>
    </r>
    <r>
      <rPr>
        <sz val="12"/>
        <color theme="1"/>
        <rFont val="Times New Roman"/>
        <charset val="134"/>
      </rPr>
      <t>10.87%</t>
    </r>
    <r>
      <rPr>
        <sz val="12"/>
        <color theme="1"/>
        <rFont val="宋体"/>
        <charset val="134"/>
      </rPr>
      <t>。九是农业综合行政执法案件办理成效显著。检查生产经营主体</t>
    </r>
    <r>
      <rPr>
        <sz val="12"/>
        <color theme="1"/>
        <rFont val="Times New Roman"/>
        <charset val="134"/>
      </rPr>
      <t>313</t>
    </r>
    <r>
      <rPr>
        <sz val="12"/>
        <color theme="1"/>
        <rFont val="宋体"/>
        <charset val="134"/>
      </rPr>
      <t>个，整顿市场</t>
    </r>
    <r>
      <rPr>
        <sz val="12"/>
        <color theme="1"/>
        <rFont val="Times New Roman"/>
        <charset val="134"/>
      </rPr>
      <t>13</t>
    </r>
    <r>
      <rPr>
        <sz val="12"/>
        <color theme="1"/>
        <rFont val="宋体"/>
        <charset val="134"/>
      </rPr>
      <t>次，出动执法人员</t>
    </r>
    <r>
      <rPr>
        <sz val="12"/>
        <color theme="1"/>
        <rFont val="Times New Roman"/>
        <charset val="134"/>
      </rPr>
      <t>134</t>
    </r>
    <r>
      <rPr>
        <sz val="12"/>
        <color theme="1"/>
        <rFont val="宋体"/>
        <charset val="134"/>
      </rPr>
      <t>人次，受理投诉举报案件</t>
    </r>
    <r>
      <rPr>
        <sz val="12"/>
        <color theme="1"/>
        <rFont val="Times New Roman"/>
        <charset val="134"/>
      </rPr>
      <t>3</t>
    </r>
    <r>
      <rPr>
        <sz val="12"/>
        <color theme="1"/>
        <rFont val="宋体"/>
        <charset val="134"/>
      </rPr>
      <t>件挽回经济损失</t>
    </r>
    <r>
      <rPr>
        <sz val="12"/>
        <color theme="1"/>
        <rFont val="Times New Roman"/>
        <charset val="134"/>
      </rPr>
      <t>35.43</t>
    </r>
    <r>
      <rPr>
        <sz val="12"/>
        <color theme="1"/>
        <rFont val="宋体"/>
        <charset val="134"/>
      </rPr>
      <t>万元；目前共办理案件</t>
    </r>
    <r>
      <rPr>
        <sz val="12"/>
        <color theme="1"/>
        <rFont val="Times New Roman"/>
        <charset val="134"/>
      </rPr>
      <t>50</t>
    </r>
    <r>
      <rPr>
        <sz val="12"/>
        <color theme="1"/>
        <rFont val="宋体"/>
        <charset val="134"/>
      </rPr>
      <t>件。十是积极开展畜牧渔业安全监管。</t>
    </r>
    <r>
      <rPr>
        <sz val="12"/>
        <color theme="1"/>
        <rFont val="Times New Roman"/>
        <charset val="134"/>
      </rPr>
      <t>1</t>
    </r>
    <r>
      <rPr>
        <sz val="12"/>
        <color theme="1"/>
        <rFont val="宋体"/>
        <charset val="134"/>
      </rPr>
      <t>、做好检疫监管和畜禽备案工作。</t>
    </r>
    <r>
      <rPr>
        <sz val="12"/>
        <color theme="1"/>
        <rFont val="Times New Roman"/>
        <charset val="134"/>
      </rPr>
      <t>2023</t>
    </r>
    <r>
      <rPr>
        <sz val="12"/>
        <color theme="1"/>
        <rFont val="宋体"/>
        <charset val="134"/>
      </rPr>
      <t>年出具省内外动物检疫合格证明共</t>
    </r>
    <r>
      <rPr>
        <sz val="12"/>
        <color theme="1"/>
        <rFont val="Times New Roman"/>
        <charset val="134"/>
      </rPr>
      <t>4918</t>
    </r>
    <r>
      <rPr>
        <sz val="12"/>
        <color theme="1"/>
        <rFont val="宋体"/>
        <charset val="134"/>
      </rPr>
      <t>张，开展产地检疫</t>
    </r>
    <r>
      <rPr>
        <sz val="12"/>
        <color theme="1"/>
        <rFont val="Times New Roman"/>
        <charset val="134"/>
      </rPr>
      <t>25649</t>
    </r>
    <r>
      <rPr>
        <sz val="12"/>
        <color theme="1"/>
        <rFont val="宋体"/>
        <charset val="134"/>
      </rPr>
      <t>头只，开展</t>
    </r>
    <r>
      <rPr>
        <sz val="12"/>
        <color theme="1"/>
        <rFont val="Times New Roman"/>
        <charset val="134"/>
      </rPr>
      <t>“</t>
    </r>
    <r>
      <rPr>
        <sz val="12"/>
        <color theme="1"/>
        <rFont val="宋体"/>
        <charset val="134"/>
      </rPr>
      <t>瘦肉精</t>
    </r>
    <r>
      <rPr>
        <sz val="12"/>
        <color theme="1"/>
        <rFont val="Times New Roman"/>
        <charset val="134"/>
      </rPr>
      <t>”</t>
    </r>
    <r>
      <rPr>
        <sz val="12"/>
        <color theme="1"/>
        <rFont val="宋体"/>
        <charset val="134"/>
      </rPr>
      <t>监督抽检</t>
    </r>
    <r>
      <rPr>
        <sz val="12"/>
        <color theme="1"/>
        <rFont val="Times New Roman"/>
        <charset val="134"/>
      </rPr>
      <t>1182</t>
    </r>
    <r>
      <rPr>
        <sz val="12"/>
        <color theme="1"/>
        <rFont val="宋体"/>
        <charset val="134"/>
      </rPr>
      <t>份；</t>
    </r>
    <r>
      <rPr>
        <sz val="12"/>
        <color theme="1"/>
        <rFont val="Times New Roman"/>
        <charset val="134"/>
      </rPr>
      <t>2023</t>
    </r>
    <r>
      <rPr>
        <sz val="12"/>
        <color theme="1"/>
        <rFont val="宋体"/>
        <charset val="134"/>
      </rPr>
      <t>年畜禽运输车辆通过审核电子备案车辆</t>
    </r>
    <r>
      <rPr>
        <sz val="12"/>
        <color theme="1"/>
        <rFont val="Times New Roman"/>
        <charset val="134"/>
      </rPr>
      <t>21</t>
    </r>
    <r>
      <rPr>
        <sz val="12"/>
        <color theme="1"/>
        <rFont val="宋体"/>
        <charset val="134"/>
      </rPr>
      <t>辆，运输主体登记</t>
    </r>
    <r>
      <rPr>
        <sz val="12"/>
        <color theme="1"/>
        <rFont val="Times New Roman"/>
        <charset val="134"/>
      </rPr>
      <t>15</t>
    </r>
    <r>
      <rPr>
        <sz val="12"/>
        <color theme="1"/>
        <rFont val="宋体"/>
        <charset val="134"/>
      </rPr>
      <t>人，贩运主体登记</t>
    </r>
    <r>
      <rPr>
        <sz val="12"/>
        <color theme="1"/>
        <rFont val="Times New Roman"/>
        <charset val="134"/>
      </rPr>
      <t>6</t>
    </r>
    <r>
      <rPr>
        <sz val="12"/>
        <color theme="1"/>
        <rFont val="宋体"/>
        <charset val="134"/>
      </rPr>
      <t>人。</t>
    </r>
    <r>
      <rPr>
        <sz val="12"/>
        <color theme="1"/>
        <rFont val="Times New Roman"/>
        <charset val="134"/>
      </rPr>
      <t>2</t>
    </r>
    <r>
      <rPr>
        <sz val="12"/>
        <color theme="1"/>
        <rFont val="宋体"/>
        <charset val="134"/>
      </rPr>
      <t>、抓好肉牛产业动物卫生监管。针对主要肉牛产业开展监管</t>
    </r>
    <r>
      <rPr>
        <sz val="12"/>
        <color theme="1"/>
        <rFont val="Times New Roman"/>
        <charset val="134"/>
      </rPr>
      <t>35</t>
    </r>
    <r>
      <rPr>
        <sz val="12"/>
        <color theme="1"/>
        <rFont val="宋体"/>
        <charset val="134"/>
      </rPr>
      <t>次，出动人员</t>
    </r>
    <r>
      <rPr>
        <sz val="12"/>
        <color theme="1"/>
        <rFont val="Times New Roman"/>
        <charset val="134"/>
      </rPr>
      <t>71</t>
    </r>
    <r>
      <rPr>
        <sz val="12"/>
        <color theme="1"/>
        <rFont val="宋体"/>
        <charset val="134"/>
      </rPr>
      <t>人次、车辆</t>
    </r>
    <r>
      <rPr>
        <sz val="12"/>
        <color theme="1"/>
        <rFont val="Times New Roman"/>
        <charset val="134"/>
      </rPr>
      <t>28</t>
    </r>
    <r>
      <rPr>
        <sz val="12"/>
        <color theme="1"/>
        <rFont val="宋体"/>
        <charset val="134"/>
      </rPr>
      <t>辆次。</t>
    </r>
    <r>
      <rPr>
        <sz val="12"/>
        <color theme="1"/>
        <rFont val="Times New Roman"/>
        <charset val="134"/>
      </rPr>
      <t>3</t>
    </r>
    <r>
      <rPr>
        <sz val="12"/>
        <color theme="1"/>
        <rFont val="宋体"/>
        <charset val="134"/>
      </rPr>
      <t>、强化水产品质量安全监管。积极开展水产渔业打假、水产品质量安全等专项治理工作；继续完善养殖水域滩涂规划和养殖证发放工作，科学布局渔业发展。十一是截至目前，全县共完成机耕机耙作业（含复式作业）</t>
    </r>
    <r>
      <rPr>
        <sz val="12"/>
        <color theme="1"/>
        <rFont val="Times New Roman"/>
        <charset val="134"/>
      </rPr>
      <t>24.2</t>
    </r>
    <r>
      <rPr>
        <sz val="12"/>
        <color theme="1"/>
        <rFont val="宋体"/>
        <charset val="134"/>
      </rPr>
      <t>万亩，机械化深松作业</t>
    </r>
    <r>
      <rPr>
        <sz val="12"/>
        <color theme="1"/>
        <rFont val="Times New Roman"/>
        <charset val="134"/>
      </rPr>
      <t>0.9</t>
    </r>
    <r>
      <rPr>
        <sz val="12"/>
        <color theme="1"/>
        <rFont val="宋体"/>
        <charset val="134"/>
      </rPr>
      <t>万亩，机收</t>
    </r>
    <r>
      <rPr>
        <sz val="12"/>
        <color theme="1"/>
        <rFont val="Times New Roman"/>
        <charset val="134"/>
      </rPr>
      <t>10.5</t>
    </r>
    <r>
      <rPr>
        <sz val="12"/>
        <color theme="1"/>
        <rFont val="宋体"/>
        <charset val="134"/>
      </rPr>
      <t>万亩，机种机播</t>
    </r>
    <r>
      <rPr>
        <sz val="12"/>
        <color theme="1"/>
        <rFont val="Times New Roman"/>
        <charset val="134"/>
      </rPr>
      <t>2.9</t>
    </r>
    <r>
      <rPr>
        <sz val="12"/>
        <color theme="1"/>
        <rFont val="宋体"/>
        <charset val="134"/>
      </rPr>
      <t>万亩，机械植保</t>
    </r>
    <r>
      <rPr>
        <sz val="12"/>
        <color theme="1"/>
        <rFont val="Times New Roman"/>
        <charset val="134"/>
      </rPr>
      <t>70</t>
    </r>
    <r>
      <rPr>
        <sz val="12"/>
        <color theme="1"/>
        <rFont val="宋体"/>
        <charset val="134"/>
      </rPr>
      <t>万亩。农业机械总动力</t>
    </r>
    <r>
      <rPr>
        <sz val="12"/>
        <color theme="1"/>
        <rFont val="Times New Roman"/>
        <charset val="134"/>
      </rPr>
      <t>15.68</t>
    </r>
    <r>
      <rPr>
        <sz val="12"/>
        <color theme="1"/>
        <rFont val="宋体"/>
        <charset val="134"/>
      </rPr>
      <t>万千瓦，拖拉机拥有量</t>
    </r>
    <r>
      <rPr>
        <sz val="12"/>
        <color theme="1"/>
        <rFont val="Times New Roman"/>
        <charset val="134"/>
      </rPr>
      <t>2100</t>
    </r>
    <r>
      <rPr>
        <sz val="12"/>
        <color theme="1"/>
        <rFont val="宋体"/>
        <charset val="134"/>
      </rPr>
      <t>台，其中大中型拖拉机</t>
    </r>
    <r>
      <rPr>
        <sz val="12"/>
        <color theme="1"/>
        <rFont val="Times New Roman"/>
        <charset val="134"/>
      </rPr>
      <t>810</t>
    </r>
    <r>
      <rPr>
        <sz val="12"/>
        <color theme="1"/>
        <rFont val="宋体"/>
        <charset val="134"/>
      </rPr>
      <t>台，小型拖拉机</t>
    </r>
    <r>
      <rPr>
        <sz val="12"/>
        <color theme="1"/>
        <rFont val="Times New Roman"/>
        <charset val="134"/>
      </rPr>
      <t>1290</t>
    </r>
    <r>
      <rPr>
        <sz val="12"/>
        <color theme="1"/>
        <rFont val="宋体"/>
        <charset val="134"/>
      </rPr>
      <t>台，拖拉机配套农具</t>
    </r>
    <r>
      <rPr>
        <sz val="12"/>
        <color theme="1"/>
        <rFont val="Times New Roman"/>
        <charset val="134"/>
      </rPr>
      <t>1700</t>
    </r>
    <r>
      <rPr>
        <sz val="12"/>
        <color theme="1"/>
        <rFont val="宋体"/>
        <charset val="134"/>
      </rPr>
      <t>台套，微耕机</t>
    </r>
    <r>
      <rPr>
        <sz val="12"/>
        <color theme="1"/>
        <rFont val="Times New Roman"/>
        <charset val="134"/>
      </rPr>
      <t>6600</t>
    </r>
    <r>
      <rPr>
        <sz val="12"/>
        <color theme="1"/>
        <rFont val="宋体"/>
        <charset val="134"/>
      </rPr>
      <t>台，耕整机</t>
    </r>
    <r>
      <rPr>
        <sz val="12"/>
        <color theme="1"/>
        <rFont val="Times New Roman"/>
        <charset val="134"/>
      </rPr>
      <t>3200</t>
    </r>
    <r>
      <rPr>
        <sz val="12"/>
        <color theme="1"/>
        <rFont val="宋体"/>
        <charset val="134"/>
      </rPr>
      <t>台，茶树修剪机</t>
    </r>
    <r>
      <rPr>
        <sz val="12"/>
        <color theme="1"/>
        <rFont val="Times New Roman"/>
        <charset val="134"/>
      </rPr>
      <t>680</t>
    </r>
    <r>
      <rPr>
        <sz val="12"/>
        <color theme="1"/>
        <rFont val="宋体"/>
        <charset val="134"/>
      </rPr>
      <t>台，采茶机</t>
    </r>
    <r>
      <rPr>
        <sz val="12"/>
        <color theme="1"/>
        <rFont val="Times New Roman"/>
        <charset val="134"/>
      </rPr>
      <t>1500</t>
    </r>
    <r>
      <rPr>
        <sz val="12"/>
        <color theme="1"/>
        <rFont val="宋体"/>
        <charset val="134"/>
      </rPr>
      <t>台，青饲料收获机</t>
    </r>
    <r>
      <rPr>
        <sz val="12"/>
        <color theme="1"/>
        <rFont val="Times New Roman"/>
        <charset val="134"/>
      </rPr>
      <t>5</t>
    </r>
    <r>
      <rPr>
        <sz val="12"/>
        <color theme="1"/>
        <rFont val="宋体"/>
        <charset val="134"/>
      </rPr>
      <t>台，打（压）捆机</t>
    </r>
    <r>
      <rPr>
        <sz val="12"/>
        <color theme="1"/>
        <rFont val="Times New Roman"/>
        <charset val="134"/>
      </rPr>
      <t>30</t>
    </r>
    <r>
      <rPr>
        <sz val="12"/>
        <color theme="1"/>
        <rFont val="宋体"/>
        <charset val="134"/>
      </rPr>
      <t>台，植保无人机</t>
    </r>
    <r>
      <rPr>
        <sz val="12"/>
        <color theme="1"/>
        <rFont val="Times New Roman"/>
        <charset val="134"/>
      </rPr>
      <t>130</t>
    </r>
    <r>
      <rPr>
        <sz val="12"/>
        <color theme="1"/>
        <rFont val="宋体"/>
        <charset val="134"/>
      </rPr>
      <t>台，主要农作物耕收种综合机械化率达</t>
    </r>
    <r>
      <rPr>
        <sz val="12"/>
        <color theme="1"/>
        <rFont val="Times New Roman"/>
        <charset val="134"/>
      </rPr>
      <t>57%</t>
    </r>
    <r>
      <rPr>
        <sz val="12"/>
        <color theme="1"/>
        <rFont val="宋体"/>
        <charset val="134"/>
      </rPr>
      <t>。</t>
    </r>
  </si>
  <si>
    <t>绩效
指标</t>
  </si>
  <si>
    <t>一级指标</t>
  </si>
  <si>
    <t>二级指标</t>
  </si>
  <si>
    <t>三级指标</t>
  </si>
  <si>
    <r>
      <rPr>
        <sz val="12"/>
        <color theme="1"/>
        <rFont val="方正仿宋_GBK"/>
        <charset val="134"/>
      </rPr>
      <t>年度指标值（</t>
    </r>
    <r>
      <rPr>
        <sz val="12"/>
        <color theme="1"/>
        <rFont val="Times New Roman"/>
        <charset val="134"/>
      </rPr>
      <t>A</t>
    </r>
    <r>
      <rPr>
        <sz val="12"/>
        <color theme="1"/>
        <rFont val="方正仿宋_GBK"/>
        <charset val="134"/>
      </rPr>
      <t>）</t>
    </r>
  </si>
  <si>
    <r>
      <rPr>
        <sz val="12"/>
        <color theme="1"/>
        <rFont val="方正仿宋_GBK"/>
        <charset val="134"/>
      </rPr>
      <t>实际完成值（</t>
    </r>
    <r>
      <rPr>
        <sz val="12"/>
        <color theme="1"/>
        <rFont val="Times New Roman"/>
        <charset val="134"/>
      </rPr>
      <t>B</t>
    </r>
    <r>
      <rPr>
        <sz val="12"/>
        <color theme="1"/>
        <rFont val="方正仿宋_GBK"/>
        <charset val="134"/>
      </rPr>
      <t>）</t>
    </r>
  </si>
  <si>
    <t>未完成原因分析</t>
  </si>
  <si>
    <t>产出指标
 （50分）</t>
  </si>
  <si>
    <t>数量指标</t>
  </si>
  <si>
    <t>公用经费保障人数</t>
  </si>
  <si>
    <t>21人</t>
  </si>
  <si>
    <t>工资福利发放人数</t>
  </si>
  <si>
    <t>耕地力补贴人数</t>
  </si>
  <si>
    <t>53076户</t>
  </si>
  <si>
    <t>补助种粮农民户数</t>
  </si>
  <si>
    <t>44335户</t>
  </si>
  <si>
    <t>禁牧（万亩）</t>
  </si>
  <si>
    <t>39.45万亩</t>
  </si>
  <si>
    <t>草率平衡（万亩）</t>
  </si>
  <si>
    <t>265.02万亩</t>
  </si>
  <si>
    <t>新建冷库多少立方米</t>
  </si>
  <si>
    <t>20258立方米</t>
  </si>
  <si>
    <t>户厕补助数量</t>
  </si>
  <si>
    <t>2.3万座</t>
  </si>
  <si>
    <t>公厕补助数量</t>
  </si>
  <si>
    <t>1.2万座</t>
  </si>
  <si>
    <t>高标准农田建设任务（万亩）</t>
  </si>
  <si>
    <t>21.91万亩</t>
  </si>
  <si>
    <t>其中：高效节水面积（万亩）</t>
  </si>
  <si>
    <t>9.23万亩</t>
  </si>
  <si>
    <t>补助比率是总投入的%</t>
  </si>
  <si>
    <t>补贴资金足额发放率</t>
  </si>
  <si>
    <t>100%</t>
  </si>
  <si>
    <t>补贴对象准确率</t>
  </si>
  <si>
    <t>补贴资金发放及时率</t>
  </si>
  <si>
    <t>时效指标</t>
  </si>
  <si>
    <t>补助金发放及时率</t>
  </si>
  <si>
    <t>补贴兑付时间</t>
  </si>
  <si>
    <t>成本指标</t>
  </si>
  <si>
    <t>高标准农田建设成本标准</t>
  </si>
  <si>
    <t>1500元/亩</t>
  </si>
  <si>
    <t>总投入成本</t>
  </si>
  <si>
    <t>695.197778万元</t>
  </si>
  <si>
    <t>1870万元</t>
  </si>
  <si>
    <t>效益指标
（30分）</t>
  </si>
  <si>
    <t>经济效益</t>
  </si>
  <si>
    <t>拉动购买农用机械力度</t>
  </si>
  <si>
    <t>农户年收入提高率</t>
  </si>
  <si>
    <t>120万元</t>
  </si>
  <si>
    <t>农户粮食收入</t>
  </si>
  <si>
    <t>789万元</t>
  </si>
  <si>
    <t>生态效益指标</t>
  </si>
  <si>
    <t>草原恢复</t>
  </si>
  <si>
    <t>提高</t>
  </si>
  <si>
    <t>社会效益</t>
  </si>
  <si>
    <t>保障部门正常运转</t>
  </si>
  <si>
    <t>有效保障</t>
  </si>
  <si>
    <t>提高耕地质量</t>
  </si>
  <si>
    <t>逐步提高</t>
  </si>
  <si>
    <t>农作物耕收种综合机械化率</t>
  </si>
  <si>
    <t>55.05%</t>
  </si>
  <si>
    <t>提高种粮积极性</t>
  </si>
  <si>
    <t>有所提高</t>
  </si>
  <si>
    <t>田间道路通达度</t>
  </si>
  <si>
    <t>平原区达到100%丘陵区大于90%</t>
  </si>
  <si>
    <t>满意度
指标
（10分）</t>
  </si>
  <si>
    <t>服务对象
满意度</t>
  </si>
  <si>
    <t>受益对象满意度</t>
  </si>
  <si>
    <r>
      <rPr>
        <sz val="12"/>
        <color theme="1"/>
        <rFont val="宋体"/>
        <charset val="134"/>
      </rPr>
      <t>≧</t>
    </r>
    <r>
      <rPr>
        <sz val="12"/>
        <color theme="1"/>
        <rFont val="Times New Roman"/>
        <charset val="134"/>
      </rPr>
      <t>90%</t>
    </r>
  </si>
  <si>
    <t>补助农户满意度</t>
  </si>
  <si>
    <t>项目区群众满意度</t>
  </si>
  <si>
    <t>单位人员满意度</t>
  </si>
  <si>
    <t>绩效指标分值</t>
  </si>
  <si>
    <r>
      <rPr>
        <sz val="12"/>
        <color theme="1"/>
        <rFont val="方正仿宋_GBK"/>
        <charset val="134"/>
      </rPr>
      <t>总</t>
    </r>
    <r>
      <rPr>
        <sz val="12"/>
        <color theme="1"/>
        <rFont val="Times New Roman"/>
        <charset val="134"/>
      </rPr>
      <t xml:space="preserve">     </t>
    </r>
    <r>
      <rPr>
        <sz val="12"/>
        <color theme="1"/>
        <rFont val="方正仿宋_GBK"/>
        <charset val="134"/>
      </rPr>
      <t>分   值</t>
    </r>
  </si>
  <si>
    <t>绩效
结论</t>
  </si>
  <si>
    <r>
      <rPr>
        <sz val="12"/>
        <color theme="1"/>
        <rFont val="方正仿宋_GBK"/>
        <charset val="134"/>
      </rPr>
      <t>自评得分：</t>
    </r>
    <r>
      <rPr>
        <sz val="12"/>
        <color theme="1"/>
        <rFont val="Times New Roman"/>
        <charset val="134"/>
      </rPr>
      <t xml:space="preserve">99.87                        </t>
    </r>
    <r>
      <rPr>
        <sz val="12"/>
        <color theme="1"/>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</si>
  <si>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</si>
  <si>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</si>
  <si>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</si>
  <si>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</si>
  <si>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 xml:space="preserve">（2023年度） </t>
  </si>
  <si>
    <t xml:space="preserve">    单位（盖章）: 耿马傣族佤族自治县农业农村局</t>
  </si>
  <si>
    <t>填报日期：2024年8月26日</t>
  </si>
  <si>
    <t>项目名称</t>
  </si>
  <si>
    <t>2022-2023年农机购置补贴资金</t>
  </si>
  <si>
    <t>耿马傣族佤族自治县农业农村局125</t>
  </si>
  <si>
    <t xml:space="preserve">项目资金
（元）
</t>
  </si>
  <si>
    <t>全年预算数（A）</t>
  </si>
  <si>
    <t>全年执行数（E）</t>
  </si>
  <si>
    <t>财政拨款</t>
  </si>
  <si>
    <t>其中：上级补助</t>
  </si>
  <si>
    <t>本级安排</t>
  </si>
  <si>
    <t>1.完成农机购置补贴资金录入5090000元，涉及补贴购机户485户，补贴机具790台，拖拉机报废补贴2台。 2.实现耕种收综合机械化率达55.05%。3.举办机插秧培训班和新式农机具推广培训班3次，培训农民200 4.开展新技术试验推广，油菜、玉米播种收获机械化试验示范300亩。</t>
  </si>
  <si>
    <t>1.按时完成5090000元购机补贴资金核实录入工作；2.提高全县耕种收综合机械化率达55.05%；3.推广试验示范3场次200余人； 4.开展新技术试验推广，油菜、玉米播种收获机械化试验示范300亩。</t>
  </si>
  <si>
    <t>年度指标值（A）</t>
  </si>
  <si>
    <t>实际完成值（B）</t>
  </si>
  <si>
    <t>数量</t>
  </si>
  <si>
    <t>补贴资金发放户数</t>
  </si>
  <si>
    <t>485户</t>
  </si>
  <si>
    <t>拖拉机报废补贴台数</t>
  </si>
  <si>
    <t>2台</t>
  </si>
  <si>
    <t>质量</t>
  </si>
  <si>
    <t>时效</t>
  </si>
  <si>
    <t>补贴对象满意度</t>
  </si>
  <si>
    <r>
      <rPr>
        <sz val="10"/>
        <color theme="1"/>
        <rFont val="方正仿宋_GBK"/>
        <charset val="134"/>
      </rPr>
      <t>总</t>
    </r>
    <r>
      <rPr>
        <sz val="10"/>
        <color theme="1"/>
        <rFont val="Times New Roman"/>
        <charset val="134"/>
      </rPr>
      <t xml:space="preserve">     </t>
    </r>
    <r>
      <rPr>
        <sz val="10"/>
        <color theme="1"/>
        <rFont val="方正仿宋_GBK"/>
        <charset val="134"/>
      </rPr>
      <t>分   值</t>
    </r>
  </si>
  <si>
    <r>
      <rPr>
        <sz val="12"/>
        <color theme="1"/>
        <rFont val="宋体"/>
        <charset val="134"/>
      </rPr>
      <t>自评得分：</t>
    </r>
    <r>
      <rPr>
        <sz val="12"/>
        <rFont val="宋体"/>
        <charset val="134"/>
      </rPr>
      <t xml:space="preserve"> 100  </t>
    </r>
    <r>
      <rPr>
        <sz val="12"/>
        <color rgb="FFFF0000"/>
        <rFont val="宋体"/>
        <charset val="134"/>
      </rPr>
      <t xml:space="preserve">         </t>
    </r>
    <r>
      <rPr>
        <sz val="12"/>
        <color theme="1"/>
        <rFont val="宋体"/>
        <charset val="134"/>
      </rPr>
      <t xml:space="preserve">                        自评等级：优</t>
    </r>
  </si>
  <si>
    <t>联系人：李左翠</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</si>
  <si>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</si>
  <si>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耿马自治县2021年度农业保险项目</t>
  </si>
  <si>
    <t>完成水稻参保1.54万亩、玉米参保18万亩、天然橡胶参保19万亩。参加农业保险规避农业生产风险，提高农业生产效果具有重要的促进作用。</t>
  </si>
  <si>
    <t>绩效
指标（多余空行建议删除）</t>
  </si>
  <si>
    <t>水稻参保面积</t>
  </si>
  <si>
    <t>1.54万亩</t>
  </si>
  <si>
    <t>玉米参保面积</t>
  </si>
  <si>
    <t>18万亩</t>
  </si>
  <si>
    <t>橡胶参保面积</t>
  </si>
  <si>
    <t>19万亩</t>
  </si>
  <si>
    <t>提高管胶积极性</t>
  </si>
  <si>
    <t>减少受灾损失，保障农户权益</t>
  </si>
  <si>
    <t>保障</t>
  </si>
  <si>
    <t>参保对象受灾理赔满意度</t>
  </si>
  <si>
    <t>自评得分： 100                                   自评等级：优</t>
  </si>
  <si>
    <t>耿马自治县2022-2023年高标准农田建设项目</t>
  </si>
  <si>
    <t>项目资金
（元）</t>
  </si>
  <si>
    <t>2023年第一批高标准农田建设任务21.91万亩，其中：高效节水面积9.23万亩。建成后的高标准农田,亩均粮食产能增加10% ~ 20%,稳定了农民种粮的积极性,为我国粮食连续多年丰收提供了重要支撑。</t>
  </si>
  <si>
    <t>高标准农田建设任务</t>
  </si>
  <si>
    <t>高效节水面积</t>
  </si>
  <si>
    <t>高标准农田验收通过率</t>
  </si>
  <si>
    <t>成本</t>
  </si>
  <si>
    <t>项目区受益对象满意度</t>
  </si>
  <si>
    <r>
      <rPr>
        <sz val="12"/>
        <color theme="1"/>
        <rFont val="Arial"/>
        <charset val="134"/>
      </rPr>
      <t>≥</t>
    </r>
    <r>
      <rPr>
        <sz val="12"/>
        <color theme="1"/>
        <rFont val="宋体"/>
        <charset val="134"/>
      </rPr>
      <t>90%</t>
    </r>
  </si>
  <si>
    <t>自评得分：90.8                                自评等级：优</t>
  </si>
  <si>
    <t>2022-2023年实际种粮农民一次性补贴项目</t>
  </si>
  <si>
    <t>补助实际种粮农民44335户，种植粮食42.8万亩。通过一次性补贴资金的发放，有效应对市场价格上涨对农业生产的影响，切实保护农民种粮积极性，保障国家粮食安全。</t>
  </si>
  <si>
    <t>三级指标（建议精简字数，尽量不超过10个字）</t>
  </si>
  <si>
    <t>种植粮食面积</t>
  </si>
  <si>
    <t>42.8万亩</t>
  </si>
  <si>
    <t>农户经济收入</t>
  </si>
  <si>
    <t>补助对象满意度</t>
  </si>
  <si>
    <t>耿马自治县2023年中央耕地地力保护资金补助项目</t>
  </si>
  <si>
    <t>补助耕地保护对象53076户，保护耕地142万亩。大力扶持和培育粮食适度规模经费营主体（种粮大户、家庭农场、农民合作和农业社会化服务组织等新型经营主体），以绿色生态为导向，提高农作物秸秆综合利用水平，切实加强农业生态资源保护，自觉提升耕地地力，充分发挥政策惠农增收效益，确保粮食安全。</t>
  </si>
  <si>
    <t>耕地保护面积</t>
  </si>
  <si>
    <t>142万亩</t>
  </si>
  <si>
    <t>补助耕地保护对象户数</t>
  </si>
  <si>
    <t>社会效益指标</t>
  </si>
  <si>
    <t xml:space="preserve">    单位（盖章）:耿马傣族佤族自治县农业农村局</t>
  </si>
  <si>
    <t>2023年中央农村厕所革命整村推进财政奖补资金</t>
  </si>
  <si>
    <t>项目实施后户用厕所改造为主，统筹衔接污水处理设施，协调推进农村公共厕所和旅游厕所建设，与乡村产业振兴、农民危房改造、村容村貌提升、公共服务体系建设等一体化推进。</t>
  </si>
  <si>
    <t>农户生活质量提高</t>
  </si>
  <si>
    <t>2023年草原禁牧补贴和草畜平衡奖励的资金</t>
  </si>
  <si>
    <t>通过实施草原补奖政策，全面推行草原禁牧休牧轮牧和草畜平衡制度，划定和保护基本草原，促进草原生态环境稳步恢复；加快推动草牧业发展方式转变，提升特色畜产品生产供给水平，促进牧区经济可持续发展；不断拓宽牧民增收渠道，稳步提高牧民收入水平，为加快建设生态文明、全面建成小康社会、维护民族团结和边疆稳定作出积极贡献。</t>
  </si>
  <si>
    <t xml:space="preserve">    单位（盖章）: 局耿马傣族佤族自治县农业农村局</t>
  </si>
  <si>
    <t>耿马县农产品仓储保鲜冷链设施建设项目专项经费</t>
  </si>
  <si>
    <t>补助比率占总投入的百分比</t>
  </si>
  <si>
    <t>经济效益指标</t>
  </si>
  <si>
    <t>在项目区内的每户农户在原有基础上增收</t>
  </si>
  <si>
    <t>2023年农业农村局项目</t>
  </si>
  <si>
    <t>通过实施农民素质得到提升，土地确权明确到户，农资农药市场得到优化，农民生活生产环境得到提升，农民收入增加。</t>
  </si>
  <si>
    <t>项目个数</t>
  </si>
  <si>
    <t>14个</t>
  </si>
  <si>
    <t xml:space="preserve">                                （2023年度）                           </t>
  </si>
  <si>
    <t>部门: 耿马傣族佤族自治县农业农村局                                                     填报日期：2024年8月26日</t>
  </si>
  <si>
    <t>农业社会化服务产业托管</t>
  </si>
  <si>
    <t xml:space="preserve"> 耿马傣族佤族自治县农村经济经营管理站    </t>
  </si>
  <si>
    <t>完成耿马县孟定镇2000亩集中连片农业生产社会化服务项目，通过项目实施，支持小农户通过生产托管为主的服务方式，广泛接受各类农业社会化服务，把小农户引入特色现代农业发展大格局，有效促进农业增效农民增收，有力带动服务规模经营和农业绿色发展。</t>
  </si>
  <si>
    <t>完成耿马县孟定镇2000亩的农作物病虫害统防统治（飞防）生产托管服务。</t>
  </si>
  <si>
    <t>绩效指标</t>
  </si>
  <si>
    <t>产出指标（50分）</t>
  </si>
  <si>
    <t>数量1：完成农作物病虫害生产托管服务面积</t>
  </si>
  <si>
    <t>≥2000亩</t>
  </si>
  <si>
    <t>2000亩</t>
  </si>
  <si>
    <t>数量2：受益农户数量</t>
  </si>
  <si>
    <t>≥300户</t>
  </si>
  <si>
    <t>300户</t>
  </si>
  <si>
    <t>质量指标</t>
  </si>
  <si>
    <t>质量1：农业生产机械化程度</t>
  </si>
  <si>
    <t>时效1：项目按时完成率</t>
  </si>
  <si>
    <t>经济效益1：农产品亩产产量</t>
  </si>
  <si>
    <t>≥250kg</t>
  </si>
  <si>
    <t>250kg</t>
  </si>
  <si>
    <t>满意度指标（10分）</t>
  </si>
  <si>
    <t>服务对象满意度</t>
  </si>
  <si>
    <t>服务对象满意度1：受益群众满意度</t>
  </si>
  <si>
    <t>≥95%</t>
  </si>
  <si>
    <t>总     分   值</t>
  </si>
  <si>
    <t>自评得分：91.5                               自评等级：优</t>
  </si>
  <si>
    <t>联系人：张贵林</t>
  </si>
  <si>
    <t>部门: 耿马傣族佤族自治县农业农村局                                                      填报日期：2024年8月26日</t>
  </si>
  <si>
    <t>城乡统筹转户专项补助经费</t>
  </si>
  <si>
    <t>1.实施城乡统筹发展项目，加快推进农业转移人口市民化，全县农业转移人口落户城镇达1000人；
2.“四项改革”取得新的进展，城乡二元结构逐步消除,城镇化率进一步提高，本县常住人口城镇化率超过35.08%，全县户籍人口城镇化率超过24.5%；
3.加强农村劳动力转移培训，提高农村居民收入。</t>
  </si>
  <si>
    <t>1.完成农业转移人口落户城镇1000人，本县常住人口城镇化率超过35.08%，全县户籍人口城镇化率超过24.5%；
2.完成农村劳动力转移培训7423人次；
3.完成农村常住居民人均可支配收入17474元，城乡居民收入差距进一步缩小。</t>
  </si>
  <si>
    <t>数量1：农业转移人口城镇落户人数</t>
  </si>
  <si>
    <t>≥1000人</t>
  </si>
  <si>
    <t>1000人</t>
  </si>
  <si>
    <t>质量1：农业人口市民化程度</t>
  </si>
  <si>
    <t>逐步提升</t>
  </si>
  <si>
    <t>时效1：城乡二元结构</t>
  </si>
  <si>
    <t>逐步消除</t>
  </si>
  <si>
    <t>成本1：农村劳动力转移培训次数</t>
  </si>
  <si>
    <t>≥7000人次</t>
  </si>
  <si>
    <t>7423人次</t>
  </si>
  <si>
    <t>经济效益1：农村常住居民人均可支配收入</t>
  </si>
  <si>
    <t>≥16000元</t>
  </si>
  <si>
    <t>17474元</t>
  </si>
  <si>
    <t>自评得分：94.5                              自评等级：优</t>
  </si>
  <si>
    <t>部门: 耿马傣族佤族自治县农业农村局                                       填报日期：2024年8月26日</t>
  </si>
  <si>
    <t xml:space="preserve"> 2020年至2022年驻村工作队员生活补助经费</t>
  </si>
  <si>
    <t>耿马傣族佤族自治县农业机械化发展服务中心</t>
  </si>
  <si>
    <t>3名驻村工作队员派驻芒洪、箐门口驻村，驻村时间2年，顺利开展朱村工作，帮助挂钩村如期脱贫</t>
  </si>
  <si>
    <t>完成驻村时限2年，工作开展率达到100%，群众满意度达到90%，帮助进驻村如期脱贫。</t>
  </si>
  <si>
    <t>补助资金发放人数</t>
  </si>
  <si>
    <t>3人</t>
  </si>
  <si>
    <t>补助资金足额发放率</t>
  </si>
  <si>
    <t>补助资金发放及时率</t>
  </si>
  <si>
    <t>补助资金发放额度</t>
  </si>
  <si>
    <t>42750元</t>
  </si>
  <si>
    <t>按时脱贫</t>
  </si>
  <si>
    <t>如期脱贫</t>
  </si>
  <si>
    <t>已完成</t>
  </si>
  <si>
    <t>进驻绿</t>
  </si>
  <si>
    <t>工作开展率</t>
  </si>
  <si>
    <t>进驻村组工作满意度</t>
  </si>
  <si>
    <t>自评得分：100 分                                 自评等级：优</t>
  </si>
  <si>
    <t>联系人：王世玲</t>
  </si>
  <si>
    <t>部门: 耿马傣族佤族自治县农业农村局                                                             填报日期：2024年8月26日</t>
  </si>
  <si>
    <t>拖拉机年检表证成本款工作经费</t>
  </si>
  <si>
    <t>通过开展农机安全宣传教育工作，对农机经营销售及维修网点安全生产管理监督，提高农业机械驾驶（操作）人员遵纪守法意识和安全意识，降低农机安全事故发展；通过抓好全县拖拉机、联合收割机见识操作培训，规范管理。</t>
  </si>
  <si>
    <t>实际出动检查车辆68辆次，出动检查人员290人次，检查农机经营企业126次；检查农机维修网点、农业机械销售网点等相关单位及场所60个。</t>
  </si>
  <si>
    <t>出动检查人次</t>
  </si>
  <si>
    <t>200人次</t>
  </si>
  <si>
    <t>290人次</t>
  </si>
  <si>
    <t>检查农机经营企业次数</t>
  </si>
  <si>
    <t>120人次</t>
  </si>
  <si>
    <t>126人次</t>
  </si>
  <si>
    <t>检查相关单位及场所个数</t>
  </si>
  <si>
    <t>50个</t>
  </si>
  <si>
    <t>60个</t>
  </si>
  <si>
    <t>检查（核查）覆盖率</t>
  </si>
  <si>
    <t>检查（核查）完成率</t>
  </si>
  <si>
    <t>检查（核查）开展及时率</t>
  </si>
  <si>
    <t>及时开展</t>
  </si>
  <si>
    <t>项目成本控制</t>
  </si>
  <si>
    <t>70000元</t>
  </si>
  <si>
    <t>13098元</t>
  </si>
  <si>
    <t>检查（核查）结果公开率</t>
  </si>
  <si>
    <t>可持续影响</t>
  </si>
  <si>
    <t>问题整改落实率</t>
  </si>
  <si>
    <t>检查（核查）人员满意对</t>
  </si>
  <si>
    <t>≥90%</t>
  </si>
  <si>
    <t>自评得分：      91.9                            自评等级：优</t>
  </si>
  <si>
    <t>单位（盖章）: 耿马傣族佤族自治县农业农村局</t>
  </si>
  <si>
    <t>1号2021年春节集中免疫疫苗、监测试剂等物资购置项目款</t>
  </si>
  <si>
    <t>耿马自治县养殖业发展服务中心</t>
  </si>
  <si>
    <t>根据《临沧市财政局 临沧市农业农村局关于下达2021年中央农业相关转移支付资金的通知》（临财农（2021）6号）文件，资金主要用于强制免疫与监管。</t>
  </si>
  <si>
    <t>完成猪口蹄疫免疫密度85.3%，牛口蹄疫免疫密度82.8%，羊口蹄疫免疫密度84.5%，小反刍兽疫免疫密度95%，禽流感免疫密度84.7%。</t>
  </si>
  <si>
    <t>猪口蹄疫免疫密度</t>
  </si>
  <si>
    <t>市级疫苗未到位，疫苗不足</t>
  </si>
  <si>
    <t>牛口蹄疫免疫密度</t>
  </si>
  <si>
    <t>羊口蹄疫免疫密度</t>
  </si>
  <si>
    <t>小反刍兽疫免疫密度</t>
  </si>
  <si>
    <t>禽流感免疫密度</t>
  </si>
  <si>
    <t>动物疫病防控物资验收合格率</t>
  </si>
  <si>
    <t>项目完成及时率</t>
  </si>
  <si>
    <t>效益指标（30分）</t>
  </si>
  <si>
    <t>区域性重大动物疫情发生次数</t>
  </si>
  <si>
    <t>0次</t>
  </si>
  <si>
    <t>大于等于85%</t>
  </si>
  <si>
    <t>自评得分：95                                  自评等级：优</t>
  </si>
  <si>
    <t>联系人：李南竹</t>
  </si>
  <si>
    <t>1号动物疫病净化经费</t>
  </si>
  <si>
    <t>完成省市下达的动物血清、鸡鸭喉气管、猪脾肺、牛羊OP液及屠宰场动物样品、环境样品等监测样品采集、监测任务。</t>
  </si>
  <si>
    <t>完成猪血清样品采集数量30份、牛血清样品采集数量15份、羊血清样品采集数量40份、猪脾肺样品采集数量30份、牛羊OP液样品采集95份、屠宰场动物样品、环境样品等监测样品采集数量1368份、鸡鸭喉气管样品采集数量60份。</t>
  </si>
  <si>
    <t>猪血清样品采集数量</t>
  </si>
  <si>
    <t>30份</t>
  </si>
  <si>
    <t>牛血清样品采集数量</t>
  </si>
  <si>
    <t>15份</t>
  </si>
  <si>
    <t>羊血清样品采集数量</t>
  </si>
  <si>
    <t>40份</t>
  </si>
  <si>
    <t>牛羊OP液样品采集</t>
  </si>
  <si>
    <t>95份</t>
  </si>
  <si>
    <t>样品采集准确率</t>
  </si>
  <si>
    <t>样品采集、监测完成及时率</t>
  </si>
  <si>
    <t>23号2020年中央动物防疫强制免疫经费</t>
  </si>
  <si>
    <t>通过开展各项动物疫病防控措施，着力抓好动物强制免疫、疫情监测和应急处置等工作，认真贯彻落实推进我县畜牧业跨越发展。确保“不发生区域性重大动物疫情和不发牲畜产品质量安全事件”的目标任务，完成免疫猪口蹄疫、牛羊口蹄疫、禽流感、小反刍兽疫等强制免疫密度100%。</t>
  </si>
  <si>
    <t>完成猪口蹄疫免疫密度100%、牛口蹄疫免疫密度71.02%、羊口蹄疫免疫密度56.9%、小反刍兽疫免疫密度100%、禽流感免疫密度53.2%。</t>
  </si>
  <si>
    <t>疫苗不足</t>
  </si>
  <si>
    <t>自评得分：97                                  自评等级：优</t>
  </si>
  <si>
    <t>25号2020年重大动物疫病防控经费</t>
  </si>
  <si>
    <t>自评得分：98                                 自评等级：优</t>
  </si>
  <si>
    <t>29号2021年重大动物疫病强制免疫应激反应补助</t>
  </si>
  <si>
    <t>完成重大动物疫病防控强制免疫动物免疫副反应统计及补助。</t>
  </si>
  <si>
    <t>自评得分：90.3                                自评等级：优</t>
  </si>
  <si>
    <t>50号2020年临沧市重大动物疫病防控经费</t>
  </si>
  <si>
    <t>自评得分：96.7                                 自评等级：优</t>
  </si>
  <si>
    <t>169号2023年强制免疫、监测与监管经费</t>
  </si>
  <si>
    <t>开展动物疫病强制免疫、动物疫病监测、动物及其产品监管，确保口蹄疫、小反刍兽疫、高致病性禽流感等动物疫病免疫应免密度达常年保持在90%以上；免疫抗体合格率达70%以上。</t>
  </si>
  <si>
    <t>全年辖区内没有发生区域性重大动物疫情，完成口蹄疫、小反刍兽疫、高致病性禽流感等动物疫病免疫，免疫抗体合格率在70%以上，应免密度达常年保持在80%以上，动物及其产品得到有效监管。</t>
  </si>
  <si>
    <t>采购监测试剂及耗材支出</t>
  </si>
  <si>
    <t>3.735万元</t>
  </si>
  <si>
    <t>自评得分：93                                 自评等级：优</t>
  </si>
  <si>
    <t xml:space="preserve">   填报日期：2024年8月26日</t>
  </si>
  <si>
    <t>106号2022年重大动物疫病防控省级补助资金</t>
  </si>
  <si>
    <t>开展规模养殖场疫病监测净化。对符合条件、主动申报的养殖场户实行强制免疫 “先打后补”。确保无区域性重大动物疫病发生。</t>
  </si>
  <si>
    <t>对符合条件、主动申报的养殖场户实行强制免疫 “先打后补”</t>
  </si>
  <si>
    <t>项目合格率</t>
  </si>
  <si>
    <t>自评得分：90.2                                自评等级：优</t>
  </si>
  <si>
    <t>2016年草原生态保护补助奖励绩效评价奖励资金草原畜牧业发展方式转变项目</t>
  </si>
  <si>
    <t>牛棚圈建设4900平方米，多年生人工草地建设1500亩，天然草地改良4800亩；青贮窖建设2000立方米，购置饲草加工机械10台。计划通过项目的实施，使翁达村天然草地得到进一步保护和开发利用，不断提高草地的生产能力。</t>
  </si>
  <si>
    <t>已完成牛棚圈建设4900平方米，多年生人工草地建设1500亩，天然草地改良4800亩，青贮窖建设2000立方米，购置饲草加工机械10台。通过项目的实施，使翁达村天然草地得到进一步保护和开发利用，进一步提高草地的生产能力。</t>
  </si>
  <si>
    <t>牛棚圈建设面积</t>
  </si>
  <si>
    <t>4900平方米</t>
  </si>
  <si>
    <t>多年生人工草地建设面积</t>
  </si>
  <si>
    <t>1500亩</t>
  </si>
  <si>
    <t>天然草地改良面积</t>
  </si>
  <si>
    <t>4800亩</t>
  </si>
  <si>
    <t>青贮窖建设面积</t>
  </si>
  <si>
    <t>2000立方米</t>
  </si>
  <si>
    <t>项目验收合格率</t>
  </si>
  <si>
    <t>项目建设内容于2022年全面完成</t>
  </si>
  <si>
    <t>项目财政资金拨付率</t>
  </si>
  <si>
    <t>项目财政资金到2024年仍未拨付完成</t>
  </si>
  <si>
    <t>生态效益</t>
  </si>
  <si>
    <t>草地得到进一步保护和开发利用完成率</t>
  </si>
  <si>
    <t>自评得分：97                               自评等级：优</t>
  </si>
  <si>
    <t>2017年草原生态保护补助奖励绩效评价奖励资金草原畜牧业发展方式转变项目</t>
  </si>
  <si>
    <t>多年生人工草地建设2400亩，天然草地改良7000亩；牛羊棚圈建设5000平方米，青贮窖建设2400立方米，划区轮牧围栏建设5400亩，购置饲草加工机械4台。勐撒镇及勐永镇各实施一半。计划通过项目的实施，使芒弄丫口草山、马鹿塘草山天然草地得到进一步保护和开发利用，不断提高草地的生产能力。</t>
  </si>
  <si>
    <t>完成多年生人工草地建设1400亩，天然草地改良7000亩；牛羊棚圈建设5000平方米，青贮窖建设2400立方米，划区轮牧围栏建设5400亩，购置饲草加工机械2台。通过项目的实施，使芒弄丫口草山、马鹿塘草山天然草地得到进一步保护和开发利用，进一步提高草地的生产能力。</t>
  </si>
  <si>
    <t>2400亩</t>
  </si>
  <si>
    <t>1400亩</t>
  </si>
  <si>
    <t>收回未完成1000亩人工草地补助资金190540元上交县财政</t>
  </si>
  <si>
    <t>7000亩</t>
  </si>
  <si>
    <t>划区轮牧围栏建设面积</t>
  </si>
  <si>
    <t>5400亩</t>
  </si>
  <si>
    <t>购置饲草加工机械数量</t>
  </si>
  <si>
    <t>4台</t>
  </si>
  <si>
    <t>收回2台机械补助资金5000元上交县财政</t>
  </si>
  <si>
    <t>勐永镇92户项目农户财政资金全部未拨付</t>
  </si>
  <si>
    <t>自评得分：91.5                                 自评等级：中</t>
  </si>
  <si>
    <t>2018年草原生态保护补助奖励信息委托服务</t>
  </si>
  <si>
    <t>将耿马县2017年度草原生态保护补奖信息系统中联户面积分解到家庭承包，需完成所有农户信息的录入、农户草原生态保护补奖政策草原使用权证的制作上传及审核工作。</t>
  </si>
  <si>
    <t>在“农牧民补助奖励政策管理信息系统”中录入35475条信息，录入农牧民补助奖励政策面积为304.47万亩，其中：禁牧面积39.45万亩、草畜平衡面积265.02万亩、补助奖励资金958.43万元。</t>
  </si>
  <si>
    <t>录入信息数量</t>
  </si>
  <si>
    <t>35475条</t>
  </si>
  <si>
    <t>录入农牧民补助奖励政策面积</t>
  </si>
  <si>
    <t>304.47万亩</t>
  </si>
  <si>
    <t>信息录入准确率</t>
  </si>
  <si>
    <t>录入数据审核通过率</t>
  </si>
  <si>
    <t>数据录入及时率</t>
  </si>
  <si>
    <t>自评得分：100                                 自评等级：优</t>
  </si>
  <si>
    <t>2018年粮改饲项目</t>
  </si>
  <si>
    <t>我县2018年粮改饲项目建设任务：订单种植2.38万亩青贮玉米、收储量为6.666666万吨。</t>
  </si>
  <si>
    <t>截至2018年12月27日累计完成种植面积3.2318万亩，完成任务数的135.79%；收储量9.059万吨，完成任务数的135.88%。</t>
  </si>
  <si>
    <t>饲草料收储任务数</t>
  </si>
  <si>
    <t>6.666666万吨</t>
  </si>
  <si>
    <t>9.059万吨</t>
  </si>
  <si>
    <t>粮改饲面积任务数</t>
  </si>
  <si>
    <t>2.38万亩</t>
  </si>
  <si>
    <t>3.2318万亩</t>
  </si>
  <si>
    <t>项目验收通过率</t>
  </si>
  <si>
    <t>粮改饲面积任务完成及时率</t>
  </si>
  <si>
    <t>亩均纯收入较种植籽粒玉米提高比例</t>
  </si>
  <si>
    <t>2019年粮改饲项目</t>
  </si>
  <si>
    <t>项目资金
(元)</t>
  </si>
  <si>
    <t>我县2019年粮改饲项目建设任务：订单种植0.7275万亩青贮玉米，收储全株青贮玉米2.425万吨。</t>
  </si>
  <si>
    <t>截至2020年12月28日累计完成收储面积23716亩，完成任务数的325.99%；完成收储量77497吨，完成任务数的319.58%。</t>
  </si>
  <si>
    <t>饲草料收储任务数量</t>
  </si>
  <si>
    <t>2.425万吨</t>
  </si>
  <si>
    <t>饲草料收储任务完成及时率</t>
  </si>
  <si>
    <t>项目于2020年实施</t>
  </si>
  <si>
    <t>2022年中央动物防疫补助</t>
  </si>
  <si>
    <t>积极落实农业综合行政执法监管责任，严格把关动物检疫合格证出证关，检疫出证100张以上，兽药残留抽检1次以上，确保了人民群众吃上了“放心肉”。</t>
  </si>
  <si>
    <t>2023年出具省外动物检疫合格证明（动物A）237张，省内动物检疫合格证明（动物B）4681张，畜禽产品安全监管抽取2次19份样品，确保了人民群众吃上了“放心肉”。</t>
  </si>
  <si>
    <t>动物检疫合格证</t>
  </si>
  <si>
    <t>100张</t>
  </si>
  <si>
    <t>4918张</t>
  </si>
  <si>
    <t>畜禽产品兽药残留抽查次数</t>
  </si>
  <si>
    <t>1次</t>
  </si>
  <si>
    <t>2次</t>
  </si>
  <si>
    <t>检疫、抽检合格率</t>
  </si>
  <si>
    <t>检疫开证及时率</t>
  </si>
  <si>
    <t>抽检及时率</t>
  </si>
  <si>
    <t>确保了人民群众吃上了“放心肉”</t>
  </si>
  <si>
    <t>确保</t>
  </si>
  <si>
    <t>检疫抽检对象满意度</t>
  </si>
  <si>
    <t>自评得分：93.3                              自评等级：优</t>
  </si>
  <si>
    <t xml:space="preserve">     填报日期：2024年8月26日</t>
  </si>
  <si>
    <t>2023池塘标准化改造和尾水治理项目</t>
  </si>
  <si>
    <t xml:space="preserve">项目资金
(元)
</t>
  </si>
  <si>
    <t>计划种植漂浮水稻2.5亩，探索鱼塘种稻综合种养模式，提高粮食自给率，减少养殖水环境污染。</t>
  </si>
  <si>
    <t xml:space="preserve">    在孟定旭日养殖场种植杂交稻宜优683、常规稻云大107、云大109三个水稻品种的漂浮水稻2.5亩。一是增加了粮食产量，由于受鸟害鼠害影响，云大107、云大109无法进行实测，只能从中选为害最轻的植株收割进行考种并作理论测产，云大107理论产量174.03千克/亩、云大109理论产量204.27千克/亩，宜优683理论产量180.43千克/亩，实收产量156.71千克/亩。二是通过水质监测数据对比，生产记录中水质监测数据对比：6月1日-7月28日（栽种前），水体PH值8.5、氨氮0.2-0.4mg/L、亚硝酸盐0.01-0.05mg/L；8月15日-10月20日（栽种后）水体PH值8.0、氨氮0.4-0.2-0.1mg/L、亚硝酸盐0.01mg/L；水稻栽种后氨氮值和亚硝酸盐值明显减低，PH值下降，水质有所改善。</t>
  </si>
  <si>
    <t>种植面积</t>
  </si>
  <si>
    <t>2.5亩</t>
  </si>
  <si>
    <t>粮食产量</t>
  </si>
  <si>
    <t>增加</t>
  </si>
  <si>
    <t>实收产量156.71千克/亩</t>
  </si>
  <si>
    <t>种植及时率</t>
  </si>
  <si>
    <t>粮食种植面积</t>
  </si>
  <si>
    <t>养殖水污染</t>
  </si>
  <si>
    <t>改善</t>
  </si>
  <si>
    <t>探索鱼塘种稻综合种养模式</t>
  </si>
  <si>
    <t>探索</t>
  </si>
  <si>
    <t>继续探索</t>
  </si>
  <si>
    <t>项目实施主体满意度</t>
  </si>
  <si>
    <t>自评得分：100                            自评等级：优</t>
  </si>
  <si>
    <t>2023年渔业资源增殖放流项目</t>
  </si>
  <si>
    <t>计划向南汀河下游（孟定段）投放鲢鱼、鳙鱼共4.5万尾。通过项目实施，提高南汀河耿马县流域保护区鱼类种群数量，进一步增强全社会保护渔业资源与环境的意识，推进水生生物资源保护工作。</t>
  </si>
  <si>
    <t>2023年10月31日在南汀河下游（孟定段）投放抽检合格率为100%（8.13-8.58cm）鲢鱼苗4.9617万尾，通过项目实施提高了南汀河耿马流域保护区鱼类种群数量，进一步增强全社会保护渔业资源与环境的意识，推进水生生物资源保护工作。</t>
  </si>
  <si>
    <t>投放鲢鳙（花鲢、白鲢）数量</t>
  </si>
  <si>
    <t>4.5万尾</t>
  </si>
  <si>
    <t>4.9617万尾</t>
  </si>
  <si>
    <t>鱼苗合格率</t>
  </si>
  <si>
    <t>90%（长度8—10cm）</t>
  </si>
  <si>
    <t>100%（抽查长度8.13-8.58cm）</t>
  </si>
  <si>
    <t>进一步增强全社会保护渔业资源与环境的意识</t>
  </si>
  <si>
    <t>增强</t>
  </si>
  <si>
    <t>增加南汀河水域鱼类种群和数量</t>
  </si>
  <si>
    <t>参与放流群众</t>
  </si>
  <si>
    <t>自评得分：100                                自评等级：优</t>
  </si>
  <si>
    <t xml:space="preserve">           填报日期：2024年8月26日</t>
  </si>
  <si>
    <t>畜产品质量安全监管工作经费</t>
  </si>
  <si>
    <t>抓好畜禽调运备案监管：完成车辆备案2辆、运输主体备案1人、贩运户备案1人，开展监督检查不少于5次，完成畜禽产品兽药残留监督抽检1次，保障畜产品质量安全，确保了人民群众吃上了“放心肉”。</t>
  </si>
  <si>
    <t>2023年开展畜产品质量监管35次，出动车辆28辆次人员71人次；通过审核电子备案车辆21辆，运输主体登记15人，贩运主体登记6人；畜禽产品安全监管抽取2次19份样品，保障畜产品质量安全，确保人民群众吃上了“放心肉”。</t>
  </si>
  <si>
    <t>运输车辆备案数量</t>
  </si>
  <si>
    <t>2辆</t>
  </si>
  <si>
    <t>21辆</t>
  </si>
  <si>
    <t>运输主体备案人数</t>
  </si>
  <si>
    <t>1人</t>
  </si>
  <si>
    <t>15人</t>
  </si>
  <si>
    <t>贩运户备案人数</t>
  </si>
  <si>
    <t>6人</t>
  </si>
  <si>
    <t>开展监督检查次数</t>
  </si>
  <si>
    <t>5次</t>
  </si>
  <si>
    <t>35次</t>
  </si>
  <si>
    <t>兽药残留监督抽检次数</t>
  </si>
  <si>
    <t>备案工作开展及时率</t>
  </si>
  <si>
    <t>监督检查开展及时率</t>
  </si>
  <si>
    <t>抽检工作开展及时率</t>
  </si>
  <si>
    <t>保障畜产品质量安全</t>
  </si>
  <si>
    <t>确保吃上“放心肉”</t>
  </si>
  <si>
    <t>备案、监督等对象满意度</t>
  </si>
  <si>
    <t>单位搬迁费</t>
  </si>
  <si>
    <t>抓好畜禽调运备案监管：完成车辆备案2辆、运输主体备案1人、贩运户备案1人，开展监督检查不少于5次，保障畜产品质量安全，确保了人民群众吃上了“放心肉”。</t>
  </si>
  <si>
    <t>2023年开展畜产品质量监管35次，出动车辆28辆次人员71人次；通过审核电子备案车辆21辆，运输主体登记15人，贩运主体登记6人；畜禽产品安全监管抽取2次19份样品，保障畜产品质量安全，确保了人民群众吃上了“放心肉”。</t>
  </si>
  <si>
    <t>单位（盖章）: 耿马傣族佤族自治县农业农村局                                            填报日期：2024年8月26日</t>
  </si>
  <si>
    <t>2021 年中央农业生产救灾资金(第一批)草地贪夜蛾绿色防控与统防统治融合防治项目</t>
  </si>
  <si>
    <t>耿马傣族佤族自治县县种植业发展服务中心</t>
  </si>
  <si>
    <t>计划完成全县草地贪夜蛾性诱等绿色防控与统防统治融合面积2万亩、建立草地贪夜蛾高空灯监测点8个、草地贪夜蛾性诱监测点25个、高空灯运行维护1次草地贪夜蛾性诱等绿色防控与统防完成统防统治2万亩。</t>
  </si>
  <si>
    <t>完成全县草地贪夜蛾性诱等绿色防控与统防统治融合面积2万亩、建立草地贪夜蛾高空灯监测点8个、草地贪夜蛾性诱监测点25个、高空灯运行维护1次。实际完成统防统治3.9279万亩。</t>
  </si>
  <si>
    <t>绿色防控与统防统治融合面积</t>
  </si>
  <si>
    <t>≥2万亩</t>
  </si>
  <si>
    <t>3.9279万亩</t>
  </si>
  <si>
    <t>新建草地贪夜蛾高空灯监测点数</t>
  </si>
  <si>
    <t>﹦8个</t>
  </si>
  <si>
    <t>8个</t>
  </si>
  <si>
    <r>
      <rPr>
        <sz val="12"/>
        <color rgb="FF000000"/>
        <rFont val="宋体"/>
        <charset val="134"/>
        <scheme val="major"/>
      </rPr>
      <t>高空灯运行维护</t>
    </r>
    <r>
      <rPr>
        <sz val="12"/>
        <rFont val="宋体"/>
        <charset val="134"/>
        <scheme val="major"/>
      </rPr>
      <t>次数</t>
    </r>
  </si>
  <si>
    <t>﹦1次</t>
  </si>
  <si>
    <t>执行草地贪夜蛾长效监测</t>
  </si>
  <si>
    <t>≥2.5万亩</t>
  </si>
  <si>
    <t>2.5万亩</t>
  </si>
  <si>
    <t>建立草地贪夜蛾性诱监测点数</t>
  </si>
  <si>
    <t>≥25个</t>
  </si>
  <si>
    <t>25个</t>
  </si>
  <si>
    <t>防控效果达标率</t>
  </si>
  <si>
    <t>=100%</t>
  </si>
  <si>
    <t>绿色防控与统防统治工作开展及时率</t>
  </si>
  <si>
    <t>≤10万元</t>
  </si>
  <si>
    <t>10万元</t>
  </si>
  <si>
    <t>绿色防控覆盖率</t>
  </si>
  <si>
    <t>绿色防控遏制效果没有化学防治快</t>
  </si>
  <si>
    <t>提升预警效力</t>
  </si>
  <si>
    <t>提升</t>
  </si>
  <si>
    <t>流行成灾爆发次数</t>
  </si>
  <si>
    <t>≤5次</t>
  </si>
  <si>
    <t>3次</t>
  </si>
  <si>
    <t>草地贪夜蛾繁殖快、迁飞快，防治效果不明显</t>
  </si>
  <si>
    <t>群众满意度</t>
  </si>
  <si>
    <t>≥98%</t>
  </si>
  <si>
    <t>98%</t>
  </si>
  <si>
    <t>自评得分：         95                         自评等级：优</t>
  </si>
  <si>
    <t>单位（盖章）: 耿马傣族佤族自治县农业农村局                                         填报日期：2024年8月26日</t>
  </si>
  <si>
    <t>耿马县2023年杂交稻旱种项目</t>
  </si>
  <si>
    <t>目标1：创建核心示范样板500亩，计划亩产400公斤，较目标任务350公斤亩增50公斤，500亩新增稻谷20万公斤，增经济效益60万元；
目标2：辐射带动7500亩，单产300公斤，较周边亩产287公斤亩增13公斤，新增稻谷225万公斤，新增经济效益675万元；
目标3：核心示范区良种覆盖率达100%、技术指导及科技培训率达95%、绿色防控及统防统治率达95%；
目标4：项目区农民受益及满意度达90%以上。</t>
  </si>
  <si>
    <t>目标1：完成核心示范样板500亩，亩产413.9公斤，较目标任务400公斤亩增13.9公斤，500亩新增稻谷20.695万公斤，增经济效益62.085万元；
目标2：辐射带动7500亩，亩产320公斤，较目标任务300公斤亩增20公斤，新增稻谷240万公斤，新增经济效益,720万元；
目标3：核心示范区良种覆盖率达100%、技术指导及科技培训率达96%、绿色防控及统防统治率达97%；
目标4：项目区农民受益及满意度达90%以上。</t>
  </si>
  <si>
    <t>核心示范样板面积</t>
  </si>
  <si>
    <t>≥500亩</t>
  </si>
  <si>
    <t>500亩</t>
  </si>
  <si>
    <t>辐射带动</t>
  </si>
  <si>
    <t>≥7500亩</t>
  </si>
  <si>
    <t>7500亩</t>
  </si>
  <si>
    <t>核心区良种覆盖率</t>
  </si>
  <si>
    <t>绿色防控及统防统治率</t>
  </si>
  <si>
    <t>项目按时完成率</t>
  </si>
  <si>
    <t>≤153.954</t>
  </si>
  <si>
    <t>核心示范样板新增</t>
  </si>
  <si>
    <t>≥60万元</t>
  </si>
  <si>
    <t>62.085万元</t>
  </si>
  <si>
    <t>项目辐射带动新增</t>
  </si>
  <si>
    <t>≥675万元</t>
  </si>
  <si>
    <t>720万元</t>
  </si>
  <si>
    <t>产量亩增</t>
  </si>
  <si>
    <t>15公斤/亩</t>
  </si>
  <si>
    <t>20公斤/亩</t>
  </si>
  <si>
    <t>技术指导及科技培训率</t>
  </si>
  <si>
    <t>项目区受益群众满意度</t>
  </si>
  <si>
    <t>自评得分：100                     自评等级：优</t>
  </si>
  <si>
    <t>联系人：张治军</t>
  </si>
  <si>
    <t>单位（盖章）: 耿马傣族佤族自治县农业农村局                                                填报日期：2024年8月26日</t>
  </si>
  <si>
    <t>耿马自治县2023年油菜扩种项目</t>
  </si>
  <si>
    <t>目标1：创建核心示范样板200亩，辐射带动1.62万亩，力争项目区实现单产200公斤，预计实现油菜籽产量3280吨，增经济效益1968万元；
目标2：核心示范区良种覆盖率达100%、技术指导及科技培训率达95%、绿色防控及统防统治率达95%；
目标3：项目区农民受益及满意度达85%以上。</t>
  </si>
  <si>
    <t>目标1：完成油菜核心示范样板200亩，辐射带动1.62万亩，项目区实现单产212公斤，实现产量3476.8吨，新增经济效益2086.08万元；
目标2：核心示范区良种覆盖率达100%、技术指导及科技培训率达96%、绿色防控及统防统治率达97%；
目标3：项目区农民受益及满意度达93%。</t>
  </si>
  <si>
    <t>创建核心示范样板</t>
  </si>
  <si>
    <t>≥200亩</t>
  </si>
  <si>
    <t>200亩</t>
  </si>
  <si>
    <t>≥1.62万亩</t>
  </si>
  <si>
    <t>1.62万亩</t>
  </si>
  <si>
    <t xml:space="preserve"> 项目按时完成率</t>
  </si>
  <si>
    <t>≤46.8万元</t>
  </si>
  <si>
    <t>45.222万元</t>
  </si>
  <si>
    <t>项目未完成资金结转下年使用</t>
  </si>
  <si>
    <t>新增收入</t>
  </si>
  <si>
    <t>≥1968万元</t>
  </si>
  <si>
    <t>2086.08万元</t>
  </si>
  <si>
    <t>社会效益
指标</t>
  </si>
  <si>
    <t>96%</t>
  </si>
  <si>
    <t>自评得分：99.6                                自评等级：优</t>
  </si>
  <si>
    <t>单位（盖章）: 耿马傣族佤族自治县农业农村局                                                  填报日期：2024年8月26日</t>
  </si>
  <si>
    <t>耿马县2021年魔芋种芋繁殖基地建设及统防统治项目(果菜茶等特色产业高质高效行动）</t>
  </si>
  <si>
    <t>耿马傣族佤族自治县种植业发展服务中心</t>
  </si>
  <si>
    <t>通过项目的实施：预计到2021年末，在我县建成710亩魔芋种芋繁殖基地，项目区可实现繁殖优质高产魔芋种芋426吨，实现收入1065万元。通过项目实施，进行1710亩魔芋的统防统治，每亩增产商品芋200公斤，亩增收1100元，1000亩共增收110万元。</t>
  </si>
  <si>
    <t>通过项目的实施，到2021年末，在我县建成710亩魔芋种芋繁殖基地，项目区繁殖优质高产魔芋脱水二龄种芋1060.9吨、叶面球茎26吨、可实现收入1654.25万元。进行1710亩魔芋的统防统治，实际测产收获商品2824.8吨，叶面球茎60吨，总产值2976.43万元。平均单产亩增739.5公斤；叶面球茎单产亩增5公斤，效益显著。</t>
  </si>
  <si>
    <t>良种繁殖示范</t>
  </si>
  <si>
    <t>≥710亩</t>
  </si>
  <si>
    <t>710亩</t>
  </si>
  <si>
    <t>统防统治</t>
  </si>
  <si>
    <t>≥1710亩</t>
  </si>
  <si>
    <t>1710亩</t>
  </si>
  <si>
    <t>实现经济效益</t>
  </si>
  <si>
    <t>≥1000万元</t>
  </si>
  <si>
    <t>1654.25万元</t>
  </si>
  <si>
    <t xml:space="preserve">种芋基地优质种芋产量 </t>
  </si>
  <si>
    <t>≥426吨</t>
  </si>
  <si>
    <t>1060.9吨</t>
  </si>
  <si>
    <t>科技培训及技术指导率</t>
  </si>
  <si>
    <t>项目区生物多样性</t>
  </si>
  <si>
    <t>比上年增加</t>
  </si>
  <si>
    <t>项目区化肥使用量</t>
  </si>
  <si>
    <t>比上年减少</t>
  </si>
  <si>
    <t>受益群众满意度</t>
  </si>
  <si>
    <t>受益乡镇、村满意度</t>
  </si>
  <si>
    <t>自评得分：  100                                自评等级：优</t>
  </si>
  <si>
    <t>联系人：吴素芳</t>
  </si>
  <si>
    <t>单位（盖章）: 耿马傣族佤族自治县农业农村局                                              填报日期：2024年8月26日</t>
  </si>
  <si>
    <t>耿马县2021年粮油糖绿色高质高效行动（旱谷）项目</t>
  </si>
  <si>
    <t>目标1：创建核心示范样板2000亩，计划亩产355公斤，较目标任务350公斤亩增5公斤；创建辐射示范样板1500亩，计划亩产320公斤；2000亩新增稻谷1万公斤，增经济效益3万元；目标2：辐射带动1万亩，单产300公斤，较周边亩产287公斤亩增13公斤，增经济效益39万元；目标3：核心示范区良种覆盖率达100%、技术指导及科技培训率达95%、绿色防控及统防统治率达95%；目标4：项目区农民受益及满意度达90%以上。</t>
  </si>
  <si>
    <t>目标1：创建核心示范样板2000亩，计划亩产355公斤，较目标任务350公斤亩增5公斤，2000亩新增稻谷1万公斤，增经济效益3万元；目标2：辐射带动1万亩，单产300公斤，较周边亩产287公斤亩增13公斤，增经济效益39万元；目标3：核心示范区良种覆盖率达100%、技术指导及科技培训率达95%、绿色防控及统防统治率达95%；目标4：项目区农民受益及满意度达90%以上。</t>
  </si>
  <si>
    <t>示范片建设</t>
  </si>
  <si>
    <t>≥3500亩</t>
  </si>
  <si>
    <t>3500亩</t>
  </si>
  <si>
    <t>项目区绿色防控和统防统治技术融合覆盖率</t>
  </si>
  <si>
    <t>≤26.22万元</t>
  </si>
  <si>
    <t>26.22万元</t>
  </si>
  <si>
    <t>新增产值</t>
  </si>
  <si>
    <t>≥42万元</t>
  </si>
  <si>
    <t>44.15万元</t>
  </si>
  <si>
    <t>辐射带动周边水稻旱种发展</t>
  </si>
  <si>
    <t>≥1万亩</t>
  </si>
  <si>
    <t>10000亩</t>
  </si>
  <si>
    <t>核心样板亩产增产</t>
  </si>
  <si>
    <t>15公斤</t>
  </si>
  <si>
    <t>21.06公斤</t>
  </si>
  <si>
    <t xml:space="preserve"> 受益群众满意度</t>
  </si>
  <si>
    <t xml:space="preserve"> 受益乡镇、村满意度</t>
  </si>
  <si>
    <t>自评得分：  97                               自评等级：优</t>
  </si>
  <si>
    <t>耿马县2020年魔芋种芋繁殖基地建设及统防统治项目</t>
  </si>
  <si>
    <t>通过项目的实施，到2020年末，在我县建成200亩魔芋种芋繁殖基地，项目区可产繁殖优质高产魔芋种芋300吨，按目前种芋28000元/吨收购价计算，可实现收入840万元，其中200吨按18000元/吨供给贫困户，其余部分按市场价格销售，平均每吨为贫困户降低芋种成本10000元，200吨可降低芋种成本200万元。同时，进行1200亩魔芋的统防统治，实现每亩增收300元，1200亩共增收36万元。来年可为我县1000亩魔芋标准化种植示范提供优质高产健康魔芋种芋，项目覆盖343户建档立卡户，最终实现农民增产增收。</t>
  </si>
  <si>
    <t>通过项目的实施，到2020年末，在我县建成200亩魔芋种芋繁殖基地，项目区繁殖优质魔芋脱水二龄种芋156.78吨、叶面球茎68.99吨、商品芋2502.36吨，总产值2596.01万元，实现收入840万元以上；其中200吨按18000元/吨供给贫困户，其余部分按市场价格销售，平均每吨为贫困户降低芋种成本10000元，200吨可降低芋种成本200万元。来年可为我县1000亩魔芋标准化种植示范提供优质高产健康魔芋种芋，项目覆盖343户建档立卡户，实现农民增产增收。</t>
  </si>
  <si>
    <t>示范样板种芋繁殖面积（亩）</t>
  </si>
  <si>
    <t>绿色防控和统防统治</t>
  </si>
  <si>
    <t>≥1200亩</t>
  </si>
  <si>
    <t>1200亩</t>
  </si>
  <si>
    <t>≥840万元</t>
  </si>
  <si>
    <t>2596.01万元</t>
  </si>
  <si>
    <t>辐射带动周边魔芋产业发展</t>
  </si>
  <si>
    <t>≥5万亩</t>
  </si>
  <si>
    <t>4万亩</t>
  </si>
  <si>
    <t>种植面积未完成</t>
  </si>
  <si>
    <t>项目受益户数</t>
  </si>
  <si>
    <t>343户</t>
  </si>
  <si>
    <t>次年持续提供优质魔芋种芋</t>
  </si>
  <si>
    <t>≥1000亩</t>
  </si>
  <si>
    <t>1000亩</t>
  </si>
  <si>
    <t>自评得分：  98                             自评等级：优</t>
  </si>
  <si>
    <t>单位（盖章）: 耿马傣族佤族自治县农业农村局                                      填报日期：2024年8月26日</t>
  </si>
  <si>
    <t>耿马自治县2023年烟后大豆玉米带状复合种植项目</t>
  </si>
  <si>
    <t>2023年，计划推广烟后大豆玉米带状复合种植面积6000亩，其中：建设核心样板120亩，示范推广5880亩。通过项目的实施，项目区预计实现玉米平均单产500Kg以上，大豆平均单产50Kg以上。 预计新增玉米300万公斤，按每公斤玉米1.5元计算，新增经济效益450万元；预计新增大豆30万公斤，按每公斤大豆5元计算，新增经济效益150万元。以上预计总增加经济效益600万元。</t>
  </si>
  <si>
    <t>2023年全县共推广烟后大豆玉米带状复合种植面积6000亩，其中：核心样板120亩，示范推广5880亩，项目区实现玉米平均单产508.19Kg，大豆平均单产50.13Kg。玉米收入304.914万公斤，按每公斤玉米1.5元计算，实现经济效益457.371万元；收入大豆30.078万公斤，按每公斤大豆5元计算，实现经济效益150.39万元。以上总实现经济产值608.304万元，效益显著。</t>
  </si>
  <si>
    <t>核心示范样板</t>
  </si>
  <si>
    <t>≥120亩</t>
  </si>
  <si>
    <t>120亩</t>
  </si>
  <si>
    <t>示范推广</t>
  </si>
  <si>
    <t>≥5880亩</t>
  </si>
  <si>
    <t>5880亩</t>
  </si>
  <si>
    <t>≤120万元</t>
  </si>
  <si>
    <t>113.976万元</t>
  </si>
  <si>
    <t>玉米收入</t>
  </si>
  <si>
    <t>≥450万元</t>
  </si>
  <si>
    <t>457.371万元</t>
  </si>
  <si>
    <t>大豆收入</t>
  </si>
  <si>
    <t>≥150万元</t>
  </si>
  <si>
    <t>150.39万元</t>
  </si>
  <si>
    <t>自评得分： 100                             自评等级：优</t>
  </si>
  <si>
    <t>单位（盖章）: 耿马傣族佤族自治县农业农村局                                               填报日期：2024年8月26日</t>
  </si>
  <si>
    <t>耿马傣族佤族自治县产业扶贫示范基地建设项目—牛油果</t>
  </si>
  <si>
    <t>耿马傣族佤族自治县植保植检站</t>
  </si>
  <si>
    <t>完成项目建设规模1500亩，实际补助种植面积270亩，通过项目的实施，增加广大人民群众和建档立卡户100户300人的收益，带动加工业、运输业、服务业等行业的发展，对山区贫困群众脱贫致富起到重大作用。同时，“牛油果”树作为生态绿化树，对项目区建设美丽乡村，改良生态环境有良好的作用。</t>
  </si>
  <si>
    <r>
      <rPr>
        <sz val="12"/>
        <rFont val="宋体"/>
        <charset val="134"/>
        <scheme val="minor"/>
      </rPr>
      <t>项目建设规模1500亩，实际补助种植面积270亩，分别为耿马镇允楞村耿马曹型彬种植养殖专业合作社基地190亩，勐简乡老厂村和大寨村农户种植80亩，种植规格：3×3m，每亩种植74株，共补助牛油果种苗20000株。</t>
    </r>
    <r>
      <rPr>
        <sz val="12"/>
        <color theme="1"/>
        <rFont val="宋体"/>
        <charset val="134"/>
        <scheme val="minor"/>
      </rPr>
      <t>通过项目实施能增加广大人民群众和建档立卡户的收益，又能带动加工业、运输业、服务业等行业的发展，同时，让牛油果树（可作为生态绿化树）对项目区建设美丽乡村和改生态环境有良好的作用。</t>
    </r>
  </si>
  <si>
    <t>建成牛油果种植基地面积</t>
  </si>
  <si>
    <t>270亩</t>
  </si>
  <si>
    <t>补助牛油果种苗数量</t>
  </si>
  <si>
    <t>20000株</t>
  </si>
  <si>
    <t>牛油果种苗补助标准</t>
  </si>
  <si>
    <t>50元/株</t>
  </si>
  <si>
    <t>示范基地全部产值</t>
  </si>
  <si>
    <t>675万元</t>
  </si>
  <si>
    <t>未到挂果期，尚未产出</t>
  </si>
  <si>
    <t>改良土壤，保护水土流失</t>
  </si>
  <si>
    <t>保护</t>
  </si>
  <si>
    <t>牛油果基地的可持续影响年限</t>
  </si>
  <si>
    <t>20年</t>
  </si>
  <si>
    <t>3年</t>
  </si>
  <si>
    <t>农业科技培训人员满意度</t>
  </si>
  <si>
    <t>自评得分：  93                             自评等级：优</t>
  </si>
  <si>
    <t>联系人：杨成梅</t>
  </si>
  <si>
    <t>农业野生植物原生境保护点项目</t>
  </si>
  <si>
    <t>耿马自治县种植业发展服务中心</t>
  </si>
  <si>
    <t>疣粒野生稻原生境保护点修缮和管护，有效遏制野生稻资源的衰竭趋势，使野生稻原生境得到妥善保护，保护区内生长的疣粒野生稻群居明显增加。</t>
  </si>
  <si>
    <t>水泥预制板购买1180块，原钢丝网围栏拆除1750米，钢丝网围栏购作2700米，原管理房和厕所石棉瓦拆除76平方，管理房和厕所石棉瓦顶购买76平方，C30砼硬板路浇筑1200平方，管护点修缮达到预期效果。</t>
  </si>
  <si>
    <t>水泥预制板购买数量</t>
  </si>
  <si>
    <t>1180块</t>
  </si>
  <si>
    <t>原钢丝网围栏拆除里程</t>
  </si>
  <si>
    <t>1750米</t>
  </si>
  <si>
    <t>钢丝网围栏购买长度</t>
  </si>
  <si>
    <t>2700米</t>
  </si>
  <si>
    <t>管理房和厕所石棉瓦顶购买面积</t>
  </si>
  <si>
    <t>76平方</t>
  </si>
  <si>
    <t>C30砼硬板路浇筑面积</t>
  </si>
  <si>
    <t>1200平方</t>
  </si>
  <si>
    <t>项目未验收</t>
  </si>
  <si>
    <t>≤25.1300万元</t>
  </si>
  <si>
    <t>25.13万元</t>
  </si>
  <si>
    <t>提高公众对野生生物种质资源保护意识</t>
  </si>
  <si>
    <t>有效提高</t>
  </si>
  <si>
    <t>生物多样性得到保护</t>
  </si>
  <si>
    <t>有效保护</t>
  </si>
  <si>
    <t>推动野生植物中优异基因的发掘与利用</t>
  </si>
  <si>
    <t>推进</t>
  </si>
  <si>
    <t>保护点周围群众满意度</t>
  </si>
  <si>
    <t>自评得分：  95                               自评等级：优</t>
  </si>
  <si>
    <t>耿马自治县2023年农产品质量安全项目</t>
  </si>
  <si>
    <t>开展2023年市级农产品质量安全监督抽查工作任务53个；开展农产品定量检测任务500个；开展市级专项监测32个；开展快速检测4000个。检测合格率达到100%。</t>
  </si>
  <si>
    <t>完成市级农产品质量安全监督抽查工作任务53个；完成农产品定量检测任务500个；完成市级专项监测32个；完成快速检测4000个。完成定量监测506个（其中：监督抽查53个；豇豆116个、韭菜57个、水果47个、其它233个）、合格率为100%。配合上级部门抽样7次175个，反馈不合格2个，合格率为87.5％ 。</t>
  </si>
  <si>
    <t>2023年市级农产品质量安全监督抽查工作任务个数</t>
  </si>
  <si>
    <t>≥53个</t>
  </si>
  <si>
    <t>53个</t>
  </si>
  <si>
    <t>开展定量检测任务个数</t>
  </si>
  <si>
    <t>≥500个</t>
  </si>
  <si>
    <t>500个</t>
  </si>
  <si>
    <t>开展农产品快速检测任务个数</t>
  </si>
  <si>
    <t>≥4000个</t>
  </si>
  <si>
    <t>4000个</t>
  </si>
  <si>
    <t>市级专项抽查工作任务个数</t>
  </si>
  <si>
    <t>32个</t>
  </si>
  <si>
    <t>检测合格率</t>
  </si>
  <si>
    <t>农产品农残检测完成率</t>
  </si>
  <si>
    <t>检测工作开展及时率</t>
  </si>
  <si>
    <t>≤12万元</t>
  </si>
  <si>
    <t>8.3108万元</t>
  </si>
  <si>
    <t>提高农产品质量安全</t>
  </si>
  <si>
    <t>人员不足不能做到应检尽检</t>
  </si>
  <si>
    <t>自评得分：  96                              自评等级：优</t>
  </si>
  <si>
    <t>联系人：杨钢</t>
  </si>
  <si>
    <t>单位（盖章）: 耿马傣族佤族自治县农业农村局                                                      填报日期：2024年8月26日</t>
  </si>
  <si>
    <t>耿马县2021年省级农业生产发展资金粮食生产油菜种植项目</t>
  </si>
  <si>
    <t>目标：新建油菜核心示范样板2300亩，目标产量180公斤。完成勐撒集中油菜育苗1500亩。项目区优良品种推广达到100%，测土配方施肥推广100%，病虫害综合防治率达到100%。项目区农民受益及满意度达90%以上。</t>
  </si>
  <si>
    <t>目标：新建油菜核心示范样板2300亩，完成勐撒集中油菜育苗1500亩。实收油菜亩产211.13公斤（较目标产量180公斤增31.13公斤，增幅17.29%）增经济效益36万元，增产增效显著。项目区优良品种推广达到100%，测土配方施肥推广100%，病虫害综合防治率达到100%。项目区农民受益及满意度达90%以上。</t>
  </si>
  <si>
    <t>打造核心示范样板亩数</t>
  </si>
  <si>
    <t>≥2300亩</t>
  </si>
  <si>
    <t>2300亩</t>
  </si>
  <si>
    <t>辐射带动亩数</t>
  </si>
  <si>
    <t>≥5000亩</t>
  </si>
  <si>
    <t>5000亩</t>
  </si>
  <si>
    <r>
      <rPr>
        <sz val="12"/>
        <color rgb="FF000000"/>
        <rFont val="宋体"/>
        <charset val="134"/>
        <scheme val="minor"/>
      </rPr>
      <t>项目完成</t>
    </r>
    <r>
      <rPr>
        <sz val="12"/>
        <color theme="1"/>
        <rFont val="宋体"/>
        <charset val="134"/>
        <scheme val="minor"/>
      </rPr>
      <t>及时</t>
    </r>
    <r>
      <rPr>
        <sz val="12"/>
        <color rgb="FF000000"/>
        <rFont val="宋体"/>
        <charset val="134"/>
        <scheme val="minor"/>
      </rPr>
      <t>率</t>
    </r>
  </si>
  <si>
    <t>≤304000元</t>
  </si>
  <si>
    <t>304000元</t>
  </si>
  <si>
    <t>核心示范样板新增收入</t>
  </si>
  <si>
    <t>≥36万元</t>
  </si>
  <si>
    <t>36万元</t>
  </si>
  <si>
    <t>辐射带动新增收入</t>
  </si>
  <si>
    <t>≥183.39万元</t>
  </si>
  <si>
    <t>183.39万元</t>
  </si>
  <si>
    <t>自评得分：  100                             自评等级：优</t>
  </si>
  <si>
    <t>耿马县2021年中央农业生产发展资金奶业振兴与畜禽健康养殖项目</t>
  </si>
  <si>
    <r>
      <rPr>
        <sz val="12"/>
        <color rgb="FF000000"/>
        <rFont val="宋体"/>
        <charset val="134"/>
        <scheme val="minor"/>
      </rPr>
      <t>通过项目的实施：新建油菜核心示范区5000亩；新建蚕豆核心示范区2230亩；新建苦荞核心示范区500亩；新建菜豌豆核心示范区1996亩。核心示范区良种覆盖率达100%、技术指导及科技培训率达96%、绿色防控及统防统治率达97%；
目标3：项目区农民受益及满意度达93%。</t>
    </r>
    <r>
      <rPr>
        <sz val="12"/>
        <color rgb="FFFF0000"/>
        <rFont val="宋体"/>
        <charset val="134"/>
        <scheme val="minor"/>
      </rPr>
      <t xml:space="preserve"> </t>
    </r>
  </si>
  <si>
    <t>≥2230亩</t>
  </si>
  <si>
    <t>2230亩</t>
  </si>
  <si>
    <t>创建苦荞核心示范样板面积数</t>
  </si>
  <si>
    <t>创建菜豌豆核心示范样板面积数</t>
  </si>
  <si>
    <t>≥1996亩</t>
  </si>
  <si>
    <t>1996亩</t>
  </si>
  <si>
    <t>95%</t>
  </si>
  <si>
    <t>≤1425500元</t>
  </si>
  <si>
    <t>1425500元</t>
  </si>
  <si>
    <t>收入增加量</t>
  </si>
  <si>
    <t>≥882.24万元</t>
  </si>
  <si>
    <t>882.24万元</t>
  </si>
  <si>
    <t>产量增加</t>
  </si>
  <si>
    <t>≥3476.8吨</t>
  </si>
  <si>
    <t>3476.8吨</t>
  </si>
  <si>
    <t>项目区农药使用量减少量</t>
  </si>
  <si>
    <t>耿马县2021年中央农业生产发展资金优势特色产业集群建设饲料种植项目</t>
  </si>
  <si>
    <t>目标：新建烟后玉米核心示范区17350亩，青贮玉米目标单产3000公斤。项目区优良品种推广达到100%，测土配方施肥推广100%，病虫害综合防治率达到100%。项目区农民受益及满意度达90%以上。</t>
  </si>
  <si>
    <t>目标：新建烟后玉米核心示范区17350亩，青贮玉米目标单产3074公斤，比大面积生产的平均亩增374公斤，总增648.89万公斤，增幅为13.85%，按每吨青贮玉米380元计算，增经济效益246.58万元，增产增效显著。项目区优良品种推广达到100%，测土配方施肥推广100%，病虫害综合防治率达到100%。项目区农民受益及满意度达90%以上。</t>
  </si>
  <si>
    <t xml:space="preserve">产出指标（50分）
</t>
  </si>
  <si>
    <t>新建核心示范样板面积</t>
  </si>
  <si>
    <t>≥17350亩</t>
  </si>
  <si>
    <t>17350亩</t>
  </si>
  <si>
    <t>辐射带动面积</t>
  </si>
  <si>
    <t>≥4万亩</t>
  </si>
  <si>
    <t>≤969500元</t>
  </si>
  <si>
    <t>969500元</t>
  </si>
  <si>
    <t>资金拨付较晚，药品未采购</t>
  </si>
  <si>
    <t xml:space="preserve">效益指标（30分）
</t>
  </si>
  <si>
    <t>≥197.79万元</t>
  </si>
  <si>
    <t>197.79万元</t>
  </si>
  <si>
    <t>≥456万元</t>
  </si>
  <si>
    <t>456万元</t>
  </si>
  <si>
    <t>347公斤/亩</t>
  </si>
  <si>
    <t>90%</t>
  </si>
  <si>
    <t>自评得分：  96                            自评等级：优</t>
  </si>
  <si>
    <t>单位（盖章）: 耿马傣族佤族自治县农业农村局                                             填报日期：2024年8月26日</t>
  </si>
  <si>
    <t>耿马自治县2023年化肥减量增效示范项目</t>
  </si>
  <si>
    <t>通过项目实施， 一是完成稻谷（水稻、旱稻）、玉米主产区实施“三新”配套升级版推广面积2.0万亩；二是完成田间试验3组；三是完成科技培训300人次。通过项目实施，甘蔗肥料田间试验亩增产可达211.6公斤，增幅3.3%，通过项目的实施，保护农业生态环境，实现资源高效利用。通过项目实施，提高粮食产量，提高农产品有效供给，减少化肥使用量，肥料利用率达到40%以上。</t>
  </si>
  <si>
    <t>开展完成田间试验3组。通过项目实施，甘蔗肥料田间试验亩增产可达211.6公斤，增幅3.3%，通过项目的实施，保护农业生态环境，实现资源高效利用。通过项目实施，提高粮食产量，提高农产品有效供给，减少化肥使用量，肥料利用率达到40%以上。</t>
  </si>
  <si>
    <r>
      <rPr>
        <sz val="12"/>
        <rFont val="宋体"/>
        <charset val="134"/>
        <scheme val="minor"/>
      </rPr>
      <t>完成田间试验</t>
    </r>
    <r>
      <rPr>
        <sz val="12"/>
        <color theme="1"/>
        <rFont val="宋体"/>
        <charset val="134"/>
        <scheme val="minor"/>
      </rPr>
      <t>数量</t>
    </r>
  </si>
  <si>
    <t>3组</t>
  </si>
  <si>
    <t>主产区实施“三新”配套升级版推广面积</t>
  </si>
  <si>
    <t>2.0万亩</t>
  </si>
  <si>
    <t>科技培训人次</t>
  </si>
  <si>
    <t>300人次</t>
  </si>
  <si>
    <t>项目开展及时率</t>
  </si>
  <si>
    <t>田间试验投入成本</t>
  </si>
  <si>
    <t>2.94万元</t>
  </si>
  <si>
    <t>甘蔗肥料田间试验亩增效</t>
  </si>
  <si>
    <t>90.99元</t>
  </si>
  <si>
    <t>甘蔗肥料田间试验亩增产</t>
  </si>
  <si>
    <t>211.6公斤</t>
  </si>
  <si>
    <t>有效增加绿色面积，净化空气</t>
  </si>
  <si>
    <t>实现农业可持续发展</t>
  </si>
  <si>
    <t>持续</t>
  </si>
  <si>
    <t>自评得分：  100                           自评等级：优</t>
  </si>
  <si>
    <t>单位（盖章）: 耿马傣族佤族自治县农业农村局                                          填报日期：2024年8月26日</t>
  </si>
  <si>
    <t>2022年省级食品安全监管项目专项补助资金</t>
  </si>
  <si>
    <r>
      <rPr>
        <sz val="12"/>
        <rFont val="宋体"/>
        <charset val="134"/>
        <scheme val="minor"/>
      </rPr>
      <t>开展定量监测506个（其中：监督抽查53个；豇豆116个、韭菜57个、水果47个、其它233个）、快速检测4000个。</t>
    </r>
    <r>
      <rPr>
        <sz val="12"/>
        <color theme="1"/>
        <rFont val="宋体"/>
        <charset val="134"/>
        <scheme val="minor"/>
      </rPr>
      <t>促进我县农业生产产品无农残、低农残健康食品上市、促进农业种植业节本增效发展，充分利于农业高新技术，增加农民收入。促进产业结构调整。提高农业产出率，增强综合实力。</t>
    </r>
  </si>
  <si>
    <t>完成定量监测506个（其中：监督抽查53个；豇豆116个、韭菜57个、水果47个、其它233个）、快速检测4000个。促进我县农业生产产品无农残、低农残健康食品上市、促进农业种植业节本增效发展，充分利于农业高新技术，增加农民收入。促进产业结构调整。提高农业产出率，增强综合实力。</t>
  </si>
  <si>
    <t>开展定量监测数量</t>
  </si>
  <si>
    <t>506个</t>
  </si>
  <si>
    <t>快速检测数量</t>
  </si>
  <si>
    <t>监测开展及时率</t>
  </si>
  <si>
    <t>≤2.1055万元</t>
  </si>
  <si>
    <t>1.3217万元</t>
  </si>
  <si>
    <t>效益指标</t>
  </si>
  <si>
    <t>项目区服务对象满意度</t>
  </si>
  <si>
    <t>自评得分：  93.3                                                               自评等级：优</t>
  </si>
  <si>
    <t>单位（盖章）: 耿马傣族佤族自治县农业农村局                                                 填报日期：2024年8月26日</t>
  </si>
  <si>
    <t>耿马县2021年中央农业生产救灾资金（第三批）红火蚁监测防控项目</t>
  </si>
  <si>
    <r>
      <rPr>
        <sz val="12"/>
        <color rgb="FF000000"/>
        <rFont val="宋体"/>
        <charset val="134"/>
        <scheme val="minor"/>
      </rPr>
      <t xml:space="preserve">     1.计划红火蚁统防统治2465亩，除灭公共区域基本农田红火蚁危害80%以上。
    2.技术培训200人次以上。</t>
    </r>
    <r>
      <rPr>
        <sz val="12"/>
        <color rgb="FFFF0000"/>
        <rFont val="宋体"/>
        <charset val="134"/>
        <scheme val="minor"/>
      </rPr>
      <t xml:space="preserve">
 </t>
    </r>
  </si>
  <si>
    <r>
      <rPr>
        <sz val="12"/>
        <rFont val="宋体"/>
        <charset val="134"/>
        <scheme val="minor"/>
      </rPr>
      <t xml:space="preserve">     1.实际完成红火蚁统防统治防治面积6071亩次，比预期目标200亩多3606亩，；防治后除灭公共区域、基本农田红火蚁危害87%，比预期目标高2%。                                                            2.实际完成培训人数315人，比预期目标200人次多115人次。</t>
    </r>
    <r>
      <rPr>
        <sz val="12"/>
        <color rgb="FFFF0000"/>
        <rFont val="宋体"/>
        <charset val="134"/>
        <scheme val="minor"/>
      </rPr>
      <t xml:space="preserve">
</t>
    </r>
  </si>
  <si>
    <t>红火蚁监测防控面积</t>
  </si>
  <si>
    <t>6071亩</t>
  </si>
  <si>
    <t>参与技术培训人次</t>
  </si>
  <si>
    <t>≥200人次</t>
  </si>
  <si>
    <t>315人次</t>
  </si>
  <si>
    <t>开展技术培训次数</t>
  </si>
  <si>
    <t>≥3次</t>
  </si>
  <si>
    <t>红火蚁监测防控率</t>
  </si>
  <si>
    <t>疫情应急处置率</t>
  </si>
  <si>
    <t>红火蚁监测防控工作开展及时率、技术培训开展及时率</t>
  </si>
  <si>
    <t>15万元</t>
  </si>
  <si>
    <t>有效遏制红火蚁扩散蔓延</t>
  </si>
  <si>
    <t>有效遏制</t>
  </si>
  <si>
    <t>繁殖快，达不到100%的灭杀效果</t>
  </si>
  <si>
    <t>减少红火蚁造成的自然经济损失</t>
  </si>
  <si>
    <t>减少人畜危害</t>
  </si>
  <si>
    <t>减少</t>
  </si>
  <si>
    <t>自评得分：  91.99*                             自评等级：优</t>
  </si>
  <si>
    <t>部门:    耿马傣族佤族自治县农业农村局                                                  填报日期：2024年8月26日</t>
  </si>
  <si>
    <t>禁限用农药没收处置经费</t>
  </si>
  <si>
    <t>全年预算数
（A）</t>
  </si>
  <si>
    <t>处置历年遗留的禁限用农药16吨，消除安全隐患，提升环境质量。</t>
  </si>
  <si>
    <t>处置完成禁限用农药17.875吨，消除安全隐患，提升环境质量。</t>
  </si>
  <si>
    <t>年度指标值
（A）</t>
  </si>
  <si>
    <t>实际完成值
（B）</t>
  </si>
  <si>
    <t>禁限用农药处置数量</t>
  </si>
  <si>
    <r>
      <rPr>
        <sz val="12"/>
        <color theme="1"/>
        <rFont val="Arial"/>
        <charset val="134"/>
      </rPr>
      <t>≥</t>
    </r>
    <r>
      <rPr>
        <sz val="12"/>
        <color theme="1"/>
        <rFont val="宋体"/>
        <charset val="134"/>
      </rPr>
      <t>16吨</t>
    </r>
  </si>
  <si>
    <t>17.875吨</t>
  </si>
  <si>
    <t>禁限用农药处置率</t>
  </si>
  <si>
    <t>禁限用农药处置及时率</t>
  </si>
  <si>
    <t>≤240天</t>
  </si>
  <si>
    <t>120天</t>
  </si>
  <si>
    <r>
      <rPr>
        <sz val="12"/>
        <color theme="1"/>
        <rFont val="Arial"/>
        <charset val="134"/>
      </rPr>
      <t>≤</t>
    </r>
    <r>
      <rPr>
        <sz val="12"/>
        <color theme="1"/>
        <rFont val="宋体"/>
        <charset val="134"/>
      </rPr>
      <t>32万元</t>
    </r>
  </si>
  <si>
    <t>26.0134万元</t>
  </si>
  <si>
    <t>节约项目资金</t>
  </si>
  <si>
    <t>0万元</t>
  </si>
  <si>
    <t>5.9866万元</t>
  </si>
  <si>
    <t>安全隐患</t>
  </si>
  <si>
    <t>消除</t>
  </si>
  <si>
    <t>农药有挥发性，影响空气质量</t>
  </si>
  <si>
    <t>环境质量</t>
  </si>
  <si>
    <t xml:space="preserve">提升 </t>
  </si>
  <si>
    <t>周边住户及群众满意度</t>
  </si>
  <si>
    <t>自评得分：  91.8                              自评等级：优</t>
  </si>
  <si>
    <t>部门: 耿马傣族佤族自治县农业农村局                                                   填报日期：2024年8月26日</t>
  </si>
  <si>
    <r>
      <t>孟定镇烟粉虱防控</t>
    </r>
    <r>
      <rPr>
        <sz val="12"/>
        <color theme="1"/>
        <rFont val="宋体"/>
        <charset val="134"/>
        <scheme val="minor"/>
      </rPr>
      <t>及中央救灾资金防控</t>
    </r>
    <r>
      <rPr>
        <sz val="12"/>
        <rFont val="宋体"/>
        <charset val="134"/>
        <scheme val="minor"/>
      </rPr>
      <t>项目</t>
    </r>
  </si>
  <si>
    <t xml:space="preserve">    降低孟定镇主城区及田间烟粉虱、白粉虱虫口数量，减轻对农作物、行道树的危害，同时，消除孟定镇人民群众对该虫的恐慌心理，保持好广大人民群众的幸福感和安全感。</t>
  </si>
  <si>
    <t xml:space="preserve">    实现预期目标，通过统一悬挂黄板诱捕，虫口密度下降99.6%，防治效果显著，保持了广大人民群众的幸福感和安全感。</t>
  </si>
  <si>
    <t>购买黄板数量</t>
  </si>
  <si>
    <t>40万张</t>
  </si>
  <si>
    <t>黄板质量达标率</t>
  </si>
  <si>
    <t>防治周期</t>
  </si>
  <si>
    <t>15天</t>
  </si>
  <si>
    <t>烟粉虱防控支出</t>
  </si>
  <si>
    <t>34万元</t>
  </si>
  <si>
    <t>消除人民群众对该虫的恐慌心理</t>
  </si>
  <si>
    <t>效果明显</t>
  </si>
  <si>
    <t>因为烟粉虱繁殖能力，防治不能一次性彻底清除</t>
  </si>
  <si>
    <t>虫口密度下降率</t>
  </si>
  <si>
    <t>提高生态环境质量</t>
  </si>
  <si>
    <t>农药减量控害工作持续推进</t>
  </si>
  <si>
    <t>持续推进</t>
  </si>
  <si>
    <t>0|财政汇总</t>
  </si>
  <si>
    <t>0|单户表</t>
  </si>
  <si>
    <t>1|是</t>
  </si>
  <si>
    <t>0|连续上报</t>
  </si>
  <si>
    <t>1|中央级</t>
  </si>
  <si>
    <t>1|行政单位</t>
  </si>
  <si>
    <t>90|其他</t>
  </si>
  <si>
    <t>A00|农、林、牧、渔业</t>
  </si>
  <si>
    <t>101|全国人大常务委员会办公厅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</si>
  <si>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</si>
  <si>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</si>
  <si>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</si>
  <si>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</si>
  <si>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</si>
  <si>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</si>
  <si>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</si>
  <si>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</si>
  <si>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</si>
  <si>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</si>
  <si>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</si>
  <si>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</si>
  <si>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</si>
  <si>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</si>
  <si>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</si>
  <si>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</si>
  <si>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</si>
  <si>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</si>
  <si>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</si>
  <si>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</si>
  <si>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</si>
  <si>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</si>
  <si>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</si>
  <si>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</si>
  <si>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</si>
  <si>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</si>
  <si>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</si>
  <si>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</si>
  <si>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</si>
  <si>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</si>
  <si>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</si>
  <si>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</si>
  <si>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</si>
  <si>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</si>
  <si>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</si>
  <si>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</si>
  <si>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</si>
  <si>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</si>
  <si>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</si>
  <si>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</si>
  <si>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</si>
  <si>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</si>
  <si>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</si>
  <si>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</si>
  <si>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</si>
  <si>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</si>
  <si>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</si>
  <si>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</si>
  <si>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</si>
  <si>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</si>
  <si>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</si>
  <si>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</si>
  <si>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</si>
  <si>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</si>
  <si>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</si>
  <si>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</si>
  <si>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</si>
  <si>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</si>
  <si>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</si>
  <si>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</si>
  <si>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</si>
  <si>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</si>
  <si>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</si>
  <si>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</si>
  <si>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</si>
  <si>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</si>
  <si>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</si>
  <si>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</si>
  <si>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</si>
  <si>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</si>
  <si>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</si>
  <si>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</si>
  <si>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</si>
  <si>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</si>
  <si>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</si>
  <si>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</si>
  <si>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</si>
  <si>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</si>
  <si>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</si>
  <si>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</si>
  <si>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</si>
  <si>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</si>
  <si>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</si>
  <si>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</si>
  <si>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</si>
  <si>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</si>
  <si>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</si>
  <si>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</si>
  <si>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</si>
  <si>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</si>
  <si>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</si>
  <si>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C22|造纸和纸质品业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</si>
  <si>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</si>
  <si>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</si>
  <si>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</si>
  <si>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</si>
  <si>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</si>
  <si>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</si>
  <si>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</si>
  <si>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</si>
  <si>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</si>
  <si>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</si>
  <si>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</si>
  <si>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</si>
  <si>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</si>
  <si>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</si>
  <si>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</si>
  <si>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</si>
  <si>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</si>
  <si>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</si>
  <si>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</si>
  <si>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</si>
  <si>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</si>
  <si>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</si>
  <si>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</si>
  <si>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</si>
  <si>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</si>
  <si>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</si>
  <si>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</si>
  <si>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</si>
  <si>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</si>
  <si>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</si>
  <si>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</si>
  <si>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</si>
  <si>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</si>
  <si>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</si>
  <si>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</si>
  <si>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</si>
  <si>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</si>
  <si>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</si>
  <si>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</si>
  <si>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</si>
  <si>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</si>
  <si>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</si>
  <si>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</si>
  <si>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</si>
  <si>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</si>
  <si>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</si>
  <si>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</si>
  <si>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</si>
  <si>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</si>
  <si>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</si>
  <si>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</si>
  <si>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</si>
  <si>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</si>
  <si>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</si>
  <si>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</si>
  <si>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</si>
  <si>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</si>
  <si>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</si>
  <si>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</si>
  <si>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</si>
  <si>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</si>
  <si>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</si>
  <si>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</si>
  <si>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</si>
  <si>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</si>
  <si>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</si>
  <si>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</si>
  <si>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</si>
  <si>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</si>
  <si>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</si>
  <si>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</si>
  <si>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</si>
  <si>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</si>
  <si>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</si>
  <si>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</si>
  <si>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</si>
  <si>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</si>
  <si>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</si>
  <si>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</si>
  <si>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</si>
  <si>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</si>
  <si>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</si>
  <si>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</si>
  <si>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</si>
  <si>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</si>
  <si>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</si>
  <si>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</si>
  <si>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</si>
  <si>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</si>
  <si>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</si>
  <si>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</si>
  <si>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</si>
  <si>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</si>
  <si>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</si>
  <si>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</si>
  <si>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</si>
  <si>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</si>
  <si>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</si>
  <si>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</si>
  <si>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</si>
  <si>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</si>
  <si>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</si>
  <si>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</si>
  <si>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</si>
  <si>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</si>
  <si>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</si>
  <si>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</si>
  <si>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</si>
  <si>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</si>
  <si>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</si>
  <si>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</si>
  <si>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</si>
  <si>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</si>
  <si>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</si>
  <si>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</si>
  <si>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</si>
  <si>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</si>
  <si>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</si>
  <si>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</si>
  <si>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</si>
  <si>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</si>
  <si>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</si>
  <si>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</si>
  <si>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</si>
  <si>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</si>
  <si>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</si>
  <si>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</si>
  <si>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</si>
  <si>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</si>
  <si>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</si>
  <si>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</si>
  <si>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</si>
  <si>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</si>
  <si>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</si>
  <si>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</si>
  <si>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</si>
  <si>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</si>
  <si>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</si>
  <si>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</si>
  <si>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</si>
  <si>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</si>
  <si>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</si>
  <si>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</si>
  <si>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</si>
  <si>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</si>
  <si>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</si>
  <si>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</si>
  <si>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</si>
  <si>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</si>
  <si>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</si>
  <si>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</si>
  <si>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</si>
  <si>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</si>
  <si>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</si>
  <si>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</si>
  <si>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</si>
  <si>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</si>
  <si>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</si>
  <si>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</si>
  <si>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</si>
  <si>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</si>
  <si>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</si>
  <si>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</si>
  <si>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</si>
  <si>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</si>
  <si>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</si>
  <si>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</si>
  <si>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</si>
  <si>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</si>
  <si>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</si>
  <si>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</si>
  <si>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</si>
  <si>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</si>
  <si>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S93|人民政府协、民主党派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</si>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</sst>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 numFmtId="178" formatCode="0.00_);[Red]\(0.00\)"/>
    <numFmt numFmtId="179" formatCode="0_);\(0\)"/>
    <numFmt numFmtId="180" formatCode="0.0_);\(0.0\)"/>
    <numFmt numFmtId="181" formatCode="0.00;[Red]0.00"/>
    <numFmt numFmtId="182" formatCode="#,##0.00_ "/>
  </numFmts>
  <fonts count="78">
    <font>
      <sz val="11"/>
      <color indexed="8"/>
      <name val="宋体"/>
      <charset val="134"/>
      <scheme val="minor"/>
    </font>
    <font>
      <sz val="11"/>
      <color theme="1"/>
      <name val="宋体"/>
      <charset val="134"/>
      <scheme val="minor"/>
    </font>
    <font>
      <sz val="12"/>
      <name val="宋体"/>
      <charset val="134"/>
    </font>
    <font>
      <sz val="12"/>
      <color theme="1"/>
      <name val="宋体"/>
      <charset val="134"/>
      <scheme val="major"/>
    </font>
    <font>
      <sz val="12"/>
      <color indexed="8"/>
      <name val="宋体"/>
      <charset val="134"/>
      <scheme val="major"/>
    </font>
    <font>
      <sz val="12"/>
      <name val="宋体"/>
      <charset val="134"/>
      <scheme val="major"/>
    </font>
    <font>
      <sz val="11"/>
      <color rgb="FFFF0000"/>
      <name val="宋体"/>
      <charset val="134"/>
      <scheme val="minor"/>
    </font>
    <font>
      <sz val="12"/>
      <color indexed="8"/>
      <name val="宋体"/>
      <charset val="134"/>
      <scheme val="minor"/>
    </font>
    <font>
      <sz val="12"/>
      <color theme="1"/>
      <name val="宋体"/>
      <charset val="134"/>
      <scheme val="minor"/>
    </font>
    <font>
      <sz val="12"/>
      <color theme="1"/>
      <name val="方正小标宋_GBK"/>
      <charset val="134"/>
    </font>
    <font>
      <sz val="12"/>
      <color theme="1"/>
      <name val="宋体"/>
      <charset val="134"/>
    </font>
    <font>
      <sz val="10"/>
      <color theme="1"/>
      <name val="方正仿宋_GBK"/>
      <charset val="134"/>
    </font>
    <font>
      <sz val="10"/>
      <color theme="1"/>
      <name val="Times New Roman"/>
      <charset val="134"/>
    </font>
    <font>
      <sz val="12"/>
      <color theme="1"/>
      <name val="Arial"/>
      <charset val="134"/>
    </font>
    <font>
      <sz val="22"/>
      <color rgb="FF000000"/>
      <name val="方正小标宋_GBK"/>
      <charset val="134"/>
    </font>
    <font>
      <b/>
      <sz val="14"/>
      <color rgb="FF000000"/>
      <name val="方正仿宋_GBK"/>
      <charset val="134"/>
    </font>
    <font>
      <sz val="12"/>
      <color rgb="FF000000"/>
      <name val="宋体"/>
      <charset val="134"/>
    </font>
    <font>
      <sz val="10"/>
      <color rgb="FF000000"/>
      <name val="方正仿宋_GBK"/>
      <charset val="134"/>
    </font>
    <font>
      <b/>
      <sz val="11"/>
      <color rgb="FFFF0000"/>
      <name val="宋体"/>
      <charset val="134"/>
      <scheme val="minor"/>
    </font>
    <font>
      <sz val="12"/>
      <color rgb="FF000000"/>
      <name val="宋体"/>
      <charset val="134"/>
      <scheme val="minor"/>
    </font>
    <font>
      <sz val="12"/>
      <name val="宋体"/>
      <charset val="134"/>
      <scheme val="minor"/>
    </font>
    <font>
      <sz val="14"/>
      <color rgb="FF000000"/>
      <name val="方正仿宋_GBK"/>
      <charset val="134"/>
    </font>
    <font>
      <sz val="12"/>
      <color rgb="FF000000"/>
      <name val="宋体"/>
      <charset val="134"/>
      <scheme val="major"/>
    </font>
    <font>
      <b/>
      <sz val="12"/>
      <color rgb="FFFF0000"/>
      <name val="宋体"/>
      <charset val="134"/>
      <scheme val="major"/>
    </font>
    <font>
      <sz val="18"/>
      <name val="方正小标宋_GBK"/>
      <charset val="134"/>
    </font>
    <font>
      <sz val="11"/>
      <name val="宋体"/>
      <charset val="134"/>
    </font>
    <font>
      <sz val="12"/>
      <color theme="1"/>
      <name val="方正仿宋_GBK"/>
      <charset val="134"/>
    </font>
    <font>
      <sz val="12"/>
      <color theme="1"/>
      <name val="Times New Roman"/>
      <charset val="134"/>
    </font>
    <font>
      <sz val="12"/>
      <color indexed="8"/>
      <name val="宋体"/>
      <charset val="134"/>
    </font>
    <font>
      <sz val="11"/>
      <name val="方正小标宋_GBK"/>
      <charset val="134"/>
    </font>
    <font>
      <sz val="22"/>
      <color theme="1"/>
      <name val="方正小标宋_GBK"/>
      <charset val="134"/>
    </font>
    <font>
      <b/>
      <sz val="14"/>
      <color theme="1"/>
      <name val="方正仿宋_GBK"/>
      <charset val="134"/>
    </font>
    <font>
      <sz val="11"/>
      <name val="宋体"/>
      <charset val="134"/>
      <scheme val="minor"/>
    </font>
    <font>
      <sz val="9"/>
      <name val="宋体"/>
      <charset val="134"/>
    </font>
    <font>
      <sz val="9"/>
      <color theme="1"/>
      <name val="宋体"/>
      <charset val="134"/>
    </font>
    <font>
      <sz val="10"/>
      <name val="宋体"/>
      <charset val="134"/>
    </font>
    <font>
      <sz val="10"/>
      <color theme="1"/>
      <name val="宋体"/>
      <charset val="134"/>
    </font>
    <font>
      <sz val="14"/>
      <color theme="1"/>
      <name val="方正仿宋_GBK"/>
      <charset val="134"/>
    </font>
    <font>
      <sz val="12"/>
      <color theme="0"/>
      <name val="宋体"/>
      <charset val="134"/>
      <scheme val="minor"/>
    </font>
    <font>
      <sz val="12"/>
      <color rgb="FF000000"/>
      <name val="方正仿宋_GBK"/>
      <charset val="134"/>
    </font>
    <font>
      <sz val="11"/>
      <color indexed="8"/>
      <name val="宋体"/>
      <charset val="134"/>
    </font>
    <font>
      <b/>
      <sz val="18"/>
      <color rgb="FF000000"/>
      <name val="宋体"/>
      <charset val="134"/>
    </font>
    <font>
      <b/>
      <sz val="18"/>
      <color indexed="8"/>
      <name val="宋体"/>
      <charset val="134"/>
    </font>
    <font>
      <b/>
      <sz val="10"/>
      <color rgb="FFFF0000"/>
      <name val="宋体"/>
      <charset val="134"/>
    </font>
    <font>
      <b/>
      <sz val="10"/>
      <color indexed="8"/>
      <name val="宋体"/>
      <charset val="134"/>
    </font>
    <font>
      <sz val="10"/>
      <color indexed="8"/>
      <name val="宋体"/>
      <charset val="134"/>
    </font>
    <font>
      <sz val="9"/>
      <color theme="1"/>
      <name val="Times New Roman"/>
      <charset val="134"/>
    </font>
    <font>
      <b/>
      <sz val="11"/>
      <color rgb="FF0070C0"/>
      <name val="宋体"/>
      <charset val="134"/>
    </font>
    <font>
      <sz val="22"/>
      <color indexed="8"/>
      <name val="宋体"/>
      <charset val="134"/>
    </font>
    <font>
      <sz val="10"/>
      <color indexed="8"/>
      <name val="Arial"/>
      <charset val="134"/>
    </font>
    <font>
      <sz val="12"/>
      <name val="Arial"/>
      <charset val="134"/>
    </font>
    <font>
      <b/>
      <sz val="12"/>
      <color rgb="FF80008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scheme val="minor"/>
    </font>
    <font>
      <i/>
      <sz val="11"/>
      <name val="宋体"/>
      <charset val="134"/>
    </font>
    <font>
      <sz val="12"/>
      <color rgb="FFFF0000"/>
      <name val="宋体"/>
      <charset val="134"/>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 fillId="7" borderId="20"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21" applyNumberFormat="0" applyFill="0" applyAlignment="0" applyProtection="0">
      <alignment vertical="center"/>
    </xf>
    <xf numFmtId="0" fontId="62" fillId="0" borderId="21" applyNumberFormat="0" applyFill="0" applyAlignment="0" applyProtection="0">
      <alignment vertical="center"/>
    </xf>
    <xf numFmtId="0" fontId="63" fillId="0" borderId="22" applyNumberFormat="0" applyFill="0" applyAlignment="0" applyProtection="0">
      <alignment vertical="center"/>
    </xf>
    <xf numFmtId="0" fontId="63" fillId="0" borderId="0" applyNumberFormat="0" applyFill="0" applyBorder="0" applyAlignment="0" applyProtection="0">
      <alignment vertical="center"/>
    </xf>
    <xf numFmtId="0" fontId="64" fillId="8" borderId="23" applyNumberFormat="0" applyAlignment="0" applyProtection="0">
      <alignment vertical="center"/>
    </xf>
    <xf numFmtId="0" fontId="65" fillId="9" borderId="24" applyNumberFormat="0" applyAlignment="0" applyProtection="0">
      <alignment vertical="center"/>
    </xf>
    <xf numFmtId="0" fontId="66" fillId="9" borderId="23" applyNumberFormat="0" applyAlignment="0" applyProtection="0">
      <alignment vertical="center"/>
    </xf>
    <xf numFmtId="0" fontId="67" fillId="10" borderId="25" applyNumberFormat="0" applyAlignment="0" applyProtection="0">
      <alignment vertical="center"/>
    </xf>
    <xf numFmtId="0" fontId="68" fillId="0" borderId="26" applyNumberFormat="0" applyFill="0" applyAlignment="0" applyProtection="0">
      <alignment vertical="center"/>
    </xf>
    <xf numFmtId="0" fontId="69" fillId="0" borderId="27" applyNumberFormat="0" applyFill="0" applyAlignment="0" applyProtection="0">
      <alignment vertical="center"/>
    </xf>
    <xf numFmtId="0" fontId="70" fillId="11" borderId="0" applyNumberFormat="0" applyBorder="0" applyAlignment="0" applyProtection="0">
      <alignment vertical="center"/>
    </xf>
    <xf numFmtId="0" fontId="71" fillId="12" borderId="0" applyNumberFormat="0" applyBorder="0" applyAlignment="0" applyProtection="0">
      <alignment vertical="center"/>
    </xf>
    <xf numFmtId="0" fontId="72" fillId="13" borderId="0" applyNumberFormat="0" applyBorder="0" applyAlignment="0" applyProtection="0">
      <alignment vertical="center"/>
    </xf>
    <xf numFmtId="0" fontId="73" fillId="14" borderId="0" applyNumberFormat="0" applyBorder="0" applyAlignment="0" applyProtection="0">
      <alignment vertical="center"/>
    </xf>
    <xf numFmtId="0" fontId="74" fillId="15" borderId="0" applyNumberFormat="0" applyBorder="0" applyAlignment="0" applyProtection="0">
      <alignment vertical="center"/>
    </xf>
    <xf numFmtId="0" fontId="74" fillId="16" borderId="0" applyNumberFormat="0" applyBorder="0" applyAlignment="0" applyProtection="0">
      <alignment vertical="center"/>
    </xf>
    <xf numFmtId="0" fontId="73" fillId="17" borderId="0" applyNumberFormat="0" applyBorder="0" applyAlignment="0" applyProtection="0">
      <alignment vertical="center"/>
    </xf>
    <xf numFmtId="0" fontId="73" fillId="18" borderId="0" applyNumberFormat="0" applyBorder="0" applyAlignment="0" applyProtection="0">
      <alignment vertical="center"/>
    </xf>
    <xf numFmtId="0" fontId="74" fillId="19" borderId="0" applyNumberFormat="0" applyBorder="0" applyAlignment="0" applyProtection="0">
      <alignment vertical="center"/>
    </xf>
    <xf numFmtId="0" fontId="74" fillId="20" borderId="0" applyNumberFormat="0" applyBorder="0" applyAlignment="0" applyProtection="0">
      <alignment vertical="center"/>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4" fillId="23" borderId="0" applyNumberFormat="0" applyBorder="0" applyAlignment="0" applyProtection="0">
      <alignment vertical="center"/>
    </xf>
    <xf numFmtId="0" fontId="74" fillId="24" borderId="0" applyNumberFormat="0" applyBorder="0" applyAlignment="0" applyProtection="0">
      <alignment vertical="center"/>
    </xf>
    <xf numFmtId="0" fontId="73" fillId="25" borderId="0" applyNumberFormat="0" applyBorder="0" applyAlignment="0" applyProtection="0">
      <alignment vertical="center"/>
    </xf>
    <xf numFmtId="0" fontId="73" fillId="26" borderId="0" applyNumberFormat="0" applyBorder="0" applyAlignment="0" applyProtection="0">
      <alignment vertical="center"/>
    </xf>
    <xf numFmtId="0" fontId="74" fillId="27" borderId="0" applyNumberFormat="0" applyBorder="0" applyAlignment="0" applyProtection="0">
      <alignment vertical="center"/>
    </xf>
    <xf numFmtId="0" fontId="74" fillId="28" borderId="0" applyNumberFormat="0" applyBorder="0" applyAlignment="0" applyProtection="0">
      <alignment vertical="center"/>
    </xf>
    <xf numFmtId="0" fontId="73" fillId="29" borderId="0" applyNumberFormat="0" applyBorder="0" applyAlignment="0" applyProtection="0">
      <alignment vertical="center"/>
    </xf>
    <xf numFmtId="0" fontId="73" fillId="30" borderId="0" applyNumberFormat="0" applyBorder="0" applyAlignment="0" applyProtection="0">
      <alignment vertical="center"/>
    </xf>
    <xf numFmtId="0" fontId="74" fillId="31" borderId="0" applyNumberFormat="0" applyBorder="0" applyAlignment="0" applyProtection="0">
      <alignment vertical="center"/>
    </xf>
    <xf numFmtId="0" fontId="74" fillId="32" borderId="0" applyNumberFormat="0" applyBorder="0" applyAlignment="0" applyProtection="0">
      <alignment vertical="center"/>
    </xf>
    <xf numFmtId="0" fontId="73" fillId="33" borderId="0" applyNumberFormat="0" applyBorder="0" applyAlignment="0" applyProtection="0">
      <alignment vertical="center"/>
    </xf>
    <xf numFmtId="0" fontId="73" fillId="34" borderId="0" applyNumberFormat="0" applyBorder="0" applyAlignment="0" applyProtection="0">
      <alignment vertical="center"/>
    </xf>
    <xf numFmtId="0" fontId="74" fillId="35" borderId="0" applyNumberFormat="0" applyBorder="0" applyAlignment="0" applyProtection="0">
      <alignment vertical="center"/>
    </xf>
    <xf numFmtId="0" fontId="74" fillId="36" borderId="0" applyNumberFormat="0" applyBorder="0" applyAlignment="0" applyProtection="0">
      <alignment vertical="center"/>
    </xf>
    <xf numFmtId="0" fontId="73" fillId="37" borderId="0" applyNumberFormat="0" applyBorder="0" applyAlignment="0" applyProtection="0">
      <alignment vertical="center"/>
    </xf>
    <xf numFmtId="0" fontId="40" fillId="0" borderId="0"/>
    <xf numFmtId="0" fontId="40" fillId="0" borderId="0"/>
    <xf numFmtId="0" fontId="40" fillId="0" borderId="0">
      <alignment vertical="center"/>
    </xf>
    <xf numFmtId="0" fontId="2" fillId="0" borderId="0"/>
  </cellStyleXfs>
  <cellXfs count="532">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xf numFmtId="0" fontId="3" fillId="0" borderId="0" xfId="0" applyFont="1" applyFill="1" applyBorder="1" applyAlignment="1">
      <alignment vertical="center"/>
    </xf>
    <xf numFmtId="0" fontId="4" fillId="0" borderId="0" xfId="0" applyFont="1">
      <alignment vertical="center"/>
    </xf>
    <xf numFmtId="0" fontId="5" fillId="0" borderId="0" xfId="0" applyFont="1" applyFill="1" applyBorder="1" applyAlignment="1"/>
    <xf numFmtId="0" fontId="0" fillId="0" borderId="0" xfId="0" applyFont="1">
      <alignment vertical="center"/>
    </xf>
    <xf numFmtId="0" fontId="6" fillId="0" borderId="0" xfId="0" applyFont="1">
      <alignment vertical="center"/>
    </xf>
    <xf numFmtId="0" fontId="7" fillId="0" borderId="0" xfId="0" applyFont="1">
      <alignment vertical="center"/>
    </xf>
    <xf numFmtId="0" fontId="8" fillId="2" borderId="0" xfId="0" applyFont="1" applyFill="1">
      <alignment vertical="center"/>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Border="1" applyAlignment="1">
      <alignment horizontal="left" vertical="center" wrapText="1"/>
    </xf>
    <xf numFmtId="0" fontId="10" fillId="2" borderId="0" xfId="0" applyFont="1" applyFill="1" applyBorder="1" applyAlignment="1">
      <alignment horizontal="right" vertical="center" wrapText="1"/>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right"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5"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0" xfId="0" applyFont="1" applyFill="1" applyBorder="1" applyAlignment="1">
      <alignment horizontal="left" vertical="top" wrapText="1"/>
    </xf>
    <xf numFmtId="9" fontId="13" fillId="2" borderId="1" xfId="0" applyNumberFormat="1" applyFont="1" applyFill="1" applyBorder="1" applyAlignment="1">
      <alignment horizontal="center" vertical="center" wrapText="1"/>
    </xf>
    <xf numFmtId="9" fontId="13" fillId="2" borderId="1" xfId="0" applyNumberFormat="1" applyFont="1" applyFill="1" applyBorder="1" applyAlignment="1" applyProtection="1">
      <alignment horizontal="center" vertical="center" wrapText="1"/>
    </xf>
    <xf numFmtId="0" fontId="10" fillId="2" borderId="1" xfId="0" applyFont="1" applyFill="1" applyBorder="1" applyAlignment="1">
      <alignment horizontal="left" vertical="top" wrapText="1"/>
    </xf>
    <xf numFmtId="0" fontId="8" fillId="2" borderId="0" xfId="0" applyFont="1" applyFill="1" applyBorder="1">
      <alignment vertical="center"/>
    </xf>
    <xf numFmtId="0" fontId="0" fillId="3" borderId="0" xfId="0" applyFill="1">
      <alignment vertical="center"/>
    </xf>
    <xf numFmtId="0" fontId="12" fillId="2" borderId="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10" fillId="2" borderId="7" xfId="0" applyFont="1" applyFill="1" applyBorder="1" applyAlignment="1">
      <alignment horizontal="left" vertical="top" wrapText="1"/>
    </xf>
    <xf numFmtId="31" fontId="10" fillId="2"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Alignment="1">
      <alignment vertical="center"/>
    </xf>
    <xf numFmtId="0" fontId="16"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7" fillId="0" borderId="0" xfId="0" applyFont="1" applyFill="1" applyAlignment="1">
      <alignment horizontal="center" vertical="center"/>
    </xf>
    <xf numFmtId="0" fontId="18" fillId="0" borderId="0"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2"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16" fillId="0" borderId="5" xfId="0" applyNumberFormat="1" applyFont="1" applyFill="1" applyBorder="1" applyAlignment="1">
      <alignment horizontal="center" vertical="center" wrapText="1"/>
    </xf>
    <xf numFmtId="176" fontId="16" fillId="0" borderId="7" xfId="0" applyNumberFormat="1" applyFont="1" applyFill="1" applyBorder="1" applyAlignment="1">
      <alignment horizontal="center" vertical="center" wrapText="1"/>
    </xf>
    <xf numFmtId="0" fontId="16" fillId="0" borderId="1" xfId="0" applyFont="1" applyFill="1" applyBorder="1" applyAlignment="1">
      <alignment horizontal="right"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8"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14" xfId="0" applyFont="1" applyFill="1" applyBorder="1" applyAlignment="1">
      <alignment horizontal="left" vertical="top" wrapText="1"/>
    </xf>
    <xf numFmtId="0" fontId="17" fillId="0" borderId="0" xfId="0" applyFont="1" applyFill="1" applyBorder="1" applyAlignment="1">
      <alignment horizontal="left" vertical="top" wrapText="1"/>
    </xf>
    <xf numFmtId="0" fontId="15"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2"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76" fontId="19" fillId="0" borderId="5" xfId="0" applyNumberFormat="1" applyFont="1" applyFill="1" applyBorder="1" applyAlignment="1">
      <alignment horizontal="center" vertical="center" wrapText="1"/>
    </xf>
    <xf numFmtId="176" fontId="19" fillId="0" borderId="7" xfId="0" applyNumberFormat="1" applyFont="1" applyFill="1" applyBorder="1" applyAlignment="1">
      <alignment horizontal="center" vertical="center" wrapText="1"/>
    </xf>
    <xf numFmtId="0" fontId="19" fillId="0" borderId="1" xfId="0" applyFont="1" applyFill="1" applyBorder="1" applyAlignment="1">
      <alignment horizontal="right"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9" fontId="20" fillId="0" borderId="2"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9" fontId="20" fillId="0" borderId="4"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8"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4"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15" xfId="0" applyFont="1" applyFill="1" applyBorder="1" applyAlignment="1">
      <alignment horizontal="left" vertical="top" wrapText="1"/>
    </xf>
    <xf numFmtId="0" fontId="17" fillId="0" borderId="0" xfId="0" applyFont="1" applyFill="1" applyBorder="1" applyAlignment="1">
      <alignment vertical="center"/>
    </xf>
    <xf numFmtId="0" fontId="19" fillId="0" borderId="10"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5" xfId="0" applyFont="1" applyFill="1" applyBorder="1" applyAlignment="1">
      <alignment horizontal="left" vertical="top" wrapText="1"/>
    </xf>
    <xf numFmtId="0" fontId="15"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 xfId="0" applyFont="1" applyFill="1" applyBorder="1" applyAlignment="1">
      <alignment horizontal="right" vertic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2" fillId="0" borderId="1" xfId="0" applyFont="1" applyFill="1" applyBorder="1" applyAlignment="1">
      <alignment horizontal="left" vertical="center" wrapText="1"/>
    </xf>
    <xf numFmtId="9" fontId="22"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5"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14" xfId="0" applyFont="1" applyFill="1" applyBorder="1" applyAlignment="1">
      <alignment horizontal="left" vertical="top" wrapText="1"/>
    </xf>
    <xf numFmtId="0" fontId="22" fillId="0" borderId="0" xfId="0" applyFont="1" applyFill="1" applyBorder="1" applyAlignment="1">
      <alignment horizontal="left" vertical="center"/>
    </xf>
    <xf numFmtId="0" fontId="23" fillId="0"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2" fillId="0" borderId="10" xfId="0" applyFont="1" applyFill="1" applyBorder="1" applyAlignment="1">
      <alignment horizontal="left" vertical="top" wrapText="1"/>
    </xf>
    <xf numFmtId="0" fontId="22" fillId="0" borderId="12"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15" xfId="0" applyFont="1" applyFill="1" applyBorder="1" applyAlignment="1">
      <alignment horizontal="left" vertical="top" wrapText="1"/>
    </xf>
    <xf numFmtId="0" fontId="22" fillId="0" borderId="13" xfId="0" applyFont="1" applyFill="1" applyBorder="1" applyAlignment="1">
      <alignment horizontal="left" vertical="top" wrapText="1"/>
    </xf>
    <xf numFmtId="0" fontId="22" fillId="0" borderId="14" xfId="0" applyFont="1" applyFill="1" applyBorder="1" applyAlignment="1">
      <alignment horizontal="left" vertical="top" wrapText="1"/>
    </xf>
    <xf numFmtId="0" fontId="0" fillId="0" borderId="0" xfId="0" applyFont="1" applyAlignment="1">
      <alignment horizontal="center" vertical="center"/>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10"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7" fillId="2" borderId="1" xfId="0" applyFont="1" applyFill="1" applyBorder="1" applyAlignment="1">
      <alignment vertical="center" wrapText="1"/>
    </xf>
    <xf numFmtId="0" fontId="27" fillId="2" borderId="5"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5" fillId="0" borderId="0" xfId="0" applyFont="1" applyFill="1" applyAlignment="1">
      <alignment horizontal="left" vertical="top" wrapText="1"/>
    </xf>
    <xf numFmtId="0" fontId="25" fillId="0" borderId="0" xfId="0" applyFont="1" applyFill="1" applyAlignment="1">
      <alignment horizontal="center" vertical="top" wrapText="1"/>
    </xf>
    <xf numFmtId="0" fontId="2" fillId="0" borderId="1" xfId="5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2" fillId="0" borderId="15" xfId="0" applyFont="1" applyFill="1" applyBorder="1" applyAlignment="1">
      <alignment horizontal="left" vertical="top" wrapText="1"/>
    </xf>
    <xf numFmtId="0" fontId="1" fillId="0" borderId="0" xfId="0" applyFont="1" applyAlignment="1">
      <alignment horizontal="righ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12" xfId="0" applyFont="1" applyFill="1" applyBorder="1" applyAlignment="1">
      <alignment horizontal="left" vertical="center" wrapText="1"/>
    </xf>
    <xf numFmtId="0" fontId="2" fillId="0" borderId="1" xfId="0" applyFont="1" applyFill="1" applyBorder="1" applyAlignment="1">
      <alignment vertical="center" wrapText="1"/>
    </xf>
    <xf numFmtId="0" fontId="28" fillId="0" borderId="1" xfId="49" applyFont="1" applyBorder="1" applyAlignment="1">
      <alignment horizontal="center" vertical="center" wrapText="1"/>
    </xf>
    <xf numFmtId="0" fontId="19"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27"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49" applyFont="1" applyBorder="1" applyAlignment="1">
      <alignment horizontal="center" vertical="center" wrapText="1"/>
    </xf>
    <xf numFmtId="0" fontId="7" fillId="4" borderId="1" xfId="49" applyFont="1" applyFill="1" applyBorder="1" applyAlignment="1">
      <alignment horizontal="center" vertical="center" wrapText="1"/>
    </xf>
    <xf numFmtId="0" fontId="2" fillId="0" borderId="2" xfId="0" applyFont="1" applyFill="1" applyBorder="1" applyAlignment="1">
      <alignment vertical="center" wrapText="1"/>
    </xf>
    <xf numFmtId="0" fontId="20" fillId="0" borderId="1" xfId="49" applyFont="1" applyFill="1" applyBorder="1" applyAlignment="1">
      <alignment horizontal="center" vertical="center" wrapText="1"/>
    </xf>
    <xf numFmtId="0" fontId="20" fillId="4" borderId="1" xfId="49" applyFont="1" applyFill="1" applyBorder="1" applyAlignment="1">
      <alignment horizontal="center" vertical="center" wrapText="1"/>
    </xf>
    <xf numFmtId="0" fontId="29" fillId="0" borderId="0" xfId="0" applyFont="1" applyFill="1" applyAlignment="1">
      <alignment horizontal="center" vertical="center" wrapText="1"/>
    </xf>
    <xf numFmtId="0" fontId="10" fillId="0" borderId="4" xfId="0" applyFont="1" applyFill="1" applyBorder="1" applyAlignment="1">
      <alignment horizontal="left" vertical="center" wrapText="1"/>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5"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wrapText="1"/>
    </xf>
    <xf numFmtId="177" fontId="3" fillId="0" borderId="7"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4" fillId="0" borderId="1" xfId="49" applyFont="1" applyFill="1" applyBorder="1" applyAlignment="1">
      <alignment horizontal="left" vertical="center" wrapText="1"/>
    </xf>
    <xf numFmtId="0" fontId="3" fillId="0" borderId="1" xfId="49" applyFont="1" applyFill="1" applyBorder="1" applyAlignment="1">
      <alignment horizontal="center" vertical="center" wrapText="1"/>
    </xf>
    <xf numFmtId="0" fontId="22" fillId="4" borderId="4" xfId="49" applyFont="1" applyFill="1" applyBorder="1" applyAlignment="1">
      <alignment horizontal="center" vertical="center" wrapText="1"/>
    </xf>
    <xf numFmtId="0" fontId="4" fillId="4" borderId="1" xfId="49" applyFont="1" applyFill="1" applyBorder="1" applyAlignment="1">
      <alignment horizontal="center" vertical="center" wrapText="1"/>
    </xf>
    <xf numFmtId="0" fontId="4" fillId="4" borderId="4" xfId="49" applyFont="1" applyFill="1" applyBorder="1" applyAlignment="1">
      <alignment horizontal="center" vertical="center" wrapText="1"/>
    </xf>
    <xf numFmtId="0" fontId="22" fillId="0" borderId="1" xfId="49" applyFont="1" applyFill="1" applyBorder="1" applyAlignment="1">
      <alignment horizontal="left" vertical="center" wrapText="1"/>
    </xf>
    <xf numFmtId="49" fontId="22"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9" fontId="4" fillId="4" borderId="4" xfId="49" applyNumberFormat="1" applyFont="1" applyFill="1" applyBorder="1" applyAlignment="1">
      <alignment horizontal="center" vertical="center" wrapText="1"/>
    </xf>
    <xf numFmtId="0" fontId="22" fillId="0" borderId="1" xfId="49" applyFont="1" applyFill="1" applyBorder="1" applyAlignment="1">
      <alignment horizontal="center" vertical="center" wrapText="1"/>
    </xf>
    <xf numFmtId="9" fontId="22" fillId="4" borderId="4" xfId="49" applyNumberFormat="1" applyFont="1" applyFill="1" applyBorder="1" applyAlignment="1">
      <alignment horizontal="center" vertical="center" wrapText="1"/>
    </xf>
    <xf numFmtId="0" fontId="3" fillId="4" borderId="4" xfId="49"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9" xfId="0" applyFont="1" applyFill="1" applyBorder="1" applyAlignment="1">
      <alignment horizontal="left" vertical="top" wrapText="1"/>
    </xf>
    <xf numFmtId="0" fontId="32" fillId="0" borderId="0" xfId="0" applyFont="1" applyFill="1" applyBorder="1" applyAlignment="1">
      <alignment vertical="center"/>
    </xf>
    <xf numFmtId="9" fontId="5" fillId="0" borderId="1"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14" xfId="0" applyFont="1" applyFill="1" applyBorder="1" applyAlignment="1">
      <alignment horizontal="left" vertical="top" wrapText="1"/>
    </xf>
    <xf numFmtId="0" fontId="11" fillId="0" borderId="0" xfId="0" applyFont="1" applyFill="1" applyBorder="1" applyAlignment="1">
      <alignment horizontal="left" vertical="top" wrapText="1"/>
    </xf>
    <xf numFmtId="0" fontId="3" fillId="0" borderId="0" xfId="0" applyFont="1" applyFill="1" applyBorder="1" applyAlignment="1">
      <alignment horizontal="left" vertical="center"/>
    </xf>
    <xf numFmtId="176" fontId="3"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177" fontId="5" fillId="0" borderId="1" xfId="0" applyNumberFormat="1" applyFont="1" applyFill="1" applyBorder="1" applyAlignment="1">
      <alignment horizontal="center" vertical="center" wrapText="1"/>
    </xf>
    <xf numFmtId="0" fontId="3" fillId="0" borderId="5" xfId="0" applyFont="1" applyFill="1" applyBorder="1" applyAlignment="1">
      <alignment horizontal="justify" vertical="center" wrapText="1"/>
    </xf>
    <xf numFmtId="0" fontId="3" fillId="0" borderId="6" xfId="0" applyFont="1" applyFill="1" applyBorder="1" applyAlignment="1">
      <alignment horizontal="justify" vertical="center"/>
    </xf>
    <xf numFmtId="0" fontId="3" fillId="0" borderId="7" xfId="0" applyFont="1" applyFill="1" applyBorder="1" applyAlignment="1">
      <alignment horizontal="justify" vertical="center"/>
    </xf>
    <xf numFmtId="0" fontId="5"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9" fontId="3" fillId="0" borderId="1"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3"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8" fillId="0" borderId="0" xfId="0" applyFont="1" applyFill="1" applyBorder="1" applyAlignment="1">
      <alignment horizontal="left" vertical="center"/>
    </xf>
    <xf numFmtId="49" fontId="7"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8" fontId="8" fillId="0" borderId="1" xfId="49" applyNumberFormat="1" applyFont="1" applyFill="1" applyBorder="1" applyAlignment="1">
      <alignment horizontal="center" vertical="center" wrapText="1"/>
    </xf>
    <xf numFmtId="178" fontId="8" fillId="0" borderId="5" xfId="49" applyNumberFormat="1" applyFont="1" applyFill="1" applyBorder="1" applyAlignment="1">
      <alignment horizontal="center" vertical="center" wrapText="1"/>
    </xf>
    <xf numFmtId="178" fontId="8" fillId="0" borderId="7" xfId="49" applyNumberFormat="1" applyFont="1" applyFill="1" applyBorder="1" applyAlignment="1">
      <alignment horizontal="center" vertical="center" wrapText="1"/>
    </xf>
    <xf numFmtId="0" fontId="20" fillId="0" borderId="1" xfId="0" applyFont="1" applyFill="1" applyBorder="1" applyAlignment="1">
      <alignment horizontal="right" vertical="center" wrapText="1"/>
    </xf>
    <xf numFmtId="177" fontId="20" fillId="0" borderId="1" xfId="0" applyNumberFormat="1" applyFont="1" applyFill="1" applyBorder="1" applyAlignment="1">
      <alignment horizontal="center" vertical="center" wrapText="1"/>
    </xf>
    <xf numFmtId="49" fontId="7" fillId="0" borderId="5" xfId="49" applyNumberFormat="1" applyFont="1" applyFill="1" applyBorder="1" applyAlignment="1">
      <alignment vertical="top" wrapText="1"/>
    </xf>
    <xf numFmtId="49" fontId="7" fillId="0" borderId="6" xfId="49" applyNumberFormat="1" applyFont="1" applyFill="1" applyBorder="1" applyAlignment="1">
      <alignment vertical="top" wrapText="1"/>
    </xf>
    <xf numFmtId="49" fontId="8" fillId="0" borderId="7" xfId="49" applyNumberFormat="1" applyFont="1" applyFill="1" applyBorder="1" applyAlignment="1">
      <alignment vertical="top" wrapText="1"/>
    </xf>
    <xf numFmtId="0" fontId="20" fillId="0" borderId="1" xfId="0" applyFont="1" applyFill="1" applyBorder="1" applyAlignment="1">
      <alignment horizontal="left" vertical="center" wrapText="1"/>
    </xf>
    <xf numFmtId="0" fontId="8" fillId="0" borderId="1" xfId="0" applyFont="1" applyFill="1" applyBorder="1" applyAlignment="1">
      <alignment vertical="center" wrapText="1"/>
    </xf>
    <xf numFmtId="49" fontId="7" fillId="0" borderId="2" xfId="51" applyNumberFormat="1" applyFont="1" applyFill="1" applyBorder="1" applyAlignment="1">
      <alignment horizontal="center" vertical="center" wrapText="1"/>
    </xf>
    <xf numFmtId="0" fontId="8" fillId="0" borderId="5" xfId="0" applyFont="1" applyFill="1" applyBorder="1" applyAlignment="1">
      <alignment horizontal="center" vertical="center"/>
    </xf>
    <xf numFmtId="179" fontId="20" fillId="0" borderId="1"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7" fillId="0" borderId="1" xfId="49"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9" fontId="7" fillId="0" borderId="2" xfId="51" applyNumberFormat="1" applyFont="1" applyFill="1" applyBorder="1" applyAlignment="1">
      <alignment horizontal="center" vertical="center" wrapText="1"/>
    </xf>
    <xf numFmtId="0" fontId="7" fillId="4" borderId="13" xfId="49" applyFont="1" applyFill="1" applyBorder="1" applyAlignment="1">
      <alignment horizontal="center" vertical="center" wrapText="1"/>
    </xf>
    <xf numFmtId="180" fontId="20" fillId="0" borderId="1" xfId="0" applyNumberFormat="1" applyFont="1" applyFill="1" applyBorder="1" applyAlignment="1">
      <alignment horizontal="center" vertical="center" wrapText="1"/>
    </xf>
    <xf numFmtId="0" fontId="8" fillId="0" borderId="1" xfId="49" applyFont="1" applyFill="1" applyBorder="1" applyAlignment="1">
      <alignment horizontal="left" vertical="center" wrapText="1"/>
    </xf>
    <xf numFmtId="0" fontId="7" fillId="2" borderId="1" xfId="49" applyFont="1" applyFill="1" applyBorder="1" applyAlignment="1">
      <alignment horizontal="left" vertical="center" wrapText="1"/>
    </xf>
    <xf numFmtId="9" fontId="7" fillId="4" borderId="4" xfId="49" applyNumberFormat="1" applyFont="1" applyFill="1" applyBorder="1" applyAlignment="1">
      <alignment horizontal="center" vertical="center" wrapText="1"/>
    </xf>
    <xf numFmtId="0" fontId="8" fillId="2" borderId="1" xfId="49" applyFont="1" applyFill="1" applyBorder="1" applyAlignment="1">
      <alignment horizontal="left" vertical="center" wrapText="1"/>
    </xf>
    <xf numFmtId="9" fontId="20"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7" fillId="0" borderId="5" xfId="49" applyNumberFormat="1" applyFont="1" applyFill="1" applyBorder="1" applyAlignment="1">
      <alignment horizontal="center" vertical="center" wrapText="1"/>
    </xf>
    <xf numFmtId="49" fontId="7" fillId="0" borderId="7" xfId="49"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0"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35"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176" fontId="20" fillId="0"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176"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xf>
    <xf numFmtId="0" fontId="8" fillId="2" borderId="0" xfId="0" applyFont="1" applyFill="1" applyBorder="1" applyAlignment="1">
      <alignment horizontal="center" vertical="center" wrapText="1"/>
    </xf>
    <xf numFmtId="0" fontId="6" fillId="0" borderId="0" xfId="0" applyFont="1" applyFill="1" applyBorder="1" applyAlignment="1">
      <alignment vertical="center"/>
    </xf>
    <xf numFmtId="9" fontId="20" fillId="0" borderId="1" xfId="0" applyNumberFormat="1"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37" fillId="0" borderId="0" xfId="0" applyFont="1" applyFill="1" applyBorder="1" applyAlignment="1">
      <alignment horizontal="left" vertical="center"/>
    </xf>
    <xf numFmtId="176" fontId="2"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176" fontId="20" fillId="0" borderId="1" xfId="0" applyNumberFormat="1" applyFont="1" applyFill="1" applyBorder="1" applyAlignment="1" applyProtection="1">
      <alignment horizontal="center" vertical="center" wrapText="1"/>
    </xf>
    <xf numFmtId="9" fontId="8" fillId="0" borderId="7"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9" fontId="8" fillId="2" borderId="1" xfId="0" applyNumberFormat="1" applyFont="1" applyFill="1" applyBorder="1" applyAlignment="1">
      <alignment horizontal="center" vertical="center" wrapText="1"/>
    </xf>
    <xf numFmtId="0" fontId="20" fillId="0" borderId="1" xfId="0" applyFont="1" applyFill="1" applyBorder="1" applyAlignment="1">
      <alignment horizontal="center" vertical="top" wrapText="1"/>
    </xf>
    <xf numFmtId="0" fontId="35" fillId="0" borderId="0" xfId="0" applyFont="1" applyFill="1" applyBorder="1" applyAlignment="1">
      <alignment horizontal="center" vertical="top" wrapText="1"/>
    </xf>
    <xf numFmtId="49" fontId="7" fillId="2" borderId="1" xfId="49" applyNumberFormat="1" applyFont="1" applyFill="1" applyBorder="1" applyAlignment="1">
      <alignment horizontal="center" vertical="center" wrapText="1"/>
    </xf>
    <xf numFmtId="49" fontId="8" fillId="2" borderId="1" xfId="49" applyNumberFormat="1" applyFont="1" applyFill="1" applyBorder="1" applyAlignment="1">
      <alignment horizontal="center" vertical="center" wrapText="1"/>
    </xf>
    <xf numFmtId="178" fontId="8" fillId="2" borderId="1" xfId="49" applyNumberFormat="1" applyFont="1" applyFill="1" applyBorder="1" applyAlignment="1">
      <alignment horizontal="right" vertical="center" wrapText="1"/>
    </xf>
    <xf numFmtId="176" fontId="20" fillId="2" borderId="1" xfId="0" applyNumberFormat="1" applyFont="1" applyFill="1" applyBorder="1" applyAlignment="1">
      <alignment horizontal="center" vertical="center" wrapText="1"/>
    </xf>
    <xf numFmtId="178" fontId="8" fillId="0" borderId="1" xfId="49" applyNumberFormat="1" applyFont="1" applyFill="1" applyBorder="1" applyAlignment="1">
      <alignment horizontal="right" vertical="center" wrapText="1"/>
    </xf>
    <xf numFmtId="49" fontId="19" fillId="0" borderId="5" xfId="49" applyNumberFormat="1" applyFont="1" applyFill="1" applyBorder="1" applyAlignment="1">
      <alignment vertical="top" wrapText="1"/>
    </xf>
    <xf numFmtId="0" fontId="20" fillId="2" borderId="1" xfId="49" applyFont="1" applyFill="1" applyBorder="1" applyAlignment="1">
      <alignment horizontal="center" vertical="center" wrapText="1"/>
    </xf>
    <xf numFmtId="49" fontId="19" fillId="0" borderId="1" xfId="49"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9" fontId="8" fillId="0" borderId="1" xfId="49" applyNumberFormat="1" applyFont="1" applyFill="1" applyBorder="1" applyAlignment="1">
      <alignment horizontal="center" vertical="center" wrapText="1"/>
    </xf>
    <xf numFmtId="9" fontId="7" fillId="0" borderId="1" xfId="49" applyNumberFormat="1" applyFont="1" applyFill="1" applyBorder="1" applyAlignment="1">
      <alignment horizontal="center" vertical="center" wrapText="1"/>
    </xf>
    <xf numFmtId="178" fontId="20" fillId="2" borderId="1" xfId="49" applyNumberFormat="1" applyFont="1" applyFill="1" applyBorder="1" applyAlignment="1">
      <alignment horizontal="right" vertical="center" wrapText="1"/>
    </xf>
    <xf numFmtId="178" fontId="20" fillId="2" borderId="5" xfId="49" applyNumberFormat="1" applyFont="1" applyFill="1" applyBorder="1" applyAlignment="1">
      <alignment horizontal="center" vertical="center" wrapText="1"/>
    </xf>
    <xf numFmtId="178" fontId="20" fillId="2" borderId="7" xfId="49" applyNumberFormat="1" applyFont="1" applyFill="1" applyBorder="1" applyAlignment="1">
      <alignment horizontal="center" vertical="center" wrapText="1"/>
    </xf>
    <xf numFmtId="49" fontId="20" fillId="0" borderId="1" xfId="49" applyNumberFormat="1" applyFont="1" applyFill="1" applyBorder="1" applyAlignment="1">
      <alignment horizontal="center" vertical="center" wrapText="1"/>
    </xf>
    <xf numFmtId="0" fontId="19" fillId="0" borderId="1" xfId="49" applyFont="1" applyFill="1" applyBorder="1" applyAlignment="1">
      <alignment horizontal="left" vertical="center" wrapText="1"/>
    </xf>
    <xf numFmtId="0" fontId="7" fillId="4" borderId="4" xfId="49" applyFont="1" applyFill="1" applyBorder="1" applyAlignment="1">
      <alignment horizontal="center" vertical="center" wrapText="1"/>
    </xf>
    <xf numFmtId="9" fontId="20" fillId="0" borderId="1" xfId="49"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176" fontId="19" fillId="0" borderId="0" xfId="0" applyNumberFormat="1" applyFont="1" applyFill="1" applyBorder="1" applyAlignment="1">
      <alignment horizontal="center" vertical="center"/>
    </xf>
    <xf numFmtId="178" fontId="8" fillId="2" borderId="5" xfId="49" applyNumberFormat="1" applyFont="1" applyFill="1" applyBorder="1" applyAlignment="1">
      <alignment horizontal="center" vertical="center" wrapText="1"/>
    </xf>
    <xf numFmtId="178" fontId="8" fillId="2" borderId="7" xfId="49" applyNumberFormat="1" applyFont="1" applyFill="1" applyBorder="1" applyAlignment="1">
      <alignment horizontal="center" vertical="center" wrapText="1"/>
    </xf>
    <xf numFmtId="49" fontId="19" fillId="0" borderId="5" xfId="49" applyNumberFormat="1" applyFont="1" applyFill="1" applyBorder="1" applyAlignment="1">
      <alignment horizontal="left" vertical="top" wrapText="1"/>
    </xf>
    <xf numFmtId="49" fontId="7" fillId="0" borderId="6" xfId="49" applyNumberFormat="1" applyFont="1" applyFill="1" applyBorder="1" applyAlignment="1">
      <alignment horizontal="left" vertical="top" wrapText="1"/>
    </xf>
    <xf numFmtId="49" fontId="8" fillId="0" borderId="7" xfId="49" applyNumberFormat="1" applyFont="1" applyFill="1" applyBorder="1" applyAlignment="1">
      <alignment horizontal="left" vertical="top" wrapText="1"/>
    </xf>
    <xf numFmtId="0" fontId="20" fillId="0" borderId="2" xfId="49" applyFont="1" applyFill="1" applyBorder="1" applyAlignment="1">
      <alignment horizontal="center" vertical="center" wrapText="1"/>
    </xf>
    <xf numFmtId="49" fontId="19" fillId="0" borderId="2" xfId="51" applyNumberFormat="1"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3" xfId="0" applyFont="1" applyFill="1" applyBorder="1" applyAlignment="1">
      <alignment vertical="center" wrapText="1"/>
    </xf>
    <xf numFmtId="0" fontId="8" fillId="2" borderId="2" xfId="0" applyFont="1" applyFill="1" applyBorder="1" applyAlignment="1">
      <alignment horizontal="center" vertical="center" wrapText="1"/>
    </xf>
    <xf numFmtId="0" fontId="19" fillId="2" borderId="1" xfId="49" applyFont="1" applyFill="1" applyBorder="1" applyAlignment="1">
      <alignment horizontal="left" vertical="center" wrapText="1"/>
    </xf>
    <xf numFmtId="0" fontId="8" fillId="0" borderId="1" xfId="0" applyFont="1" applyFill="1" applyBorder="1" applyAlignment="1">
      <alignment vertical="center"/>
    </xf>
    <xf numFmtId="176" fontId="8" fillId="2" borderId="1" xfId="0" applyNumberFormat="1" applyFont="1" applyFill="1" applyBorder="1" applyAlignment="1">
      <alignment horizontal="center" vertical="center" wrapText="1"/>
    </xf>
    <xf numFmtId="181" fontId="20" fillId="0" borderId="1" xfId="0" applyNumberFormat="1" applyFont="1" applyFill="1" applyBorder="1" applyAlignment="1">
      <alignment horizontal="center" vertical="center" wrapText="1"/>
    </xf>
    <xf numFmtId="49" fontId="19" fillId="0"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4" xfId="49"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20" fillId="0" borderId="5" xfId="0" applyFont="1" applyFill="1" applyBorder="1" applyAlignment="1">
      <alignment vertical="center" wrapText="1"/>
    </xf>
    <xf numFmtId="0" fontId="20" fillId="0" borderId="6" xfId="0" applyFont="1" applyFill="1" applyBorder="1" applyAlignment="1">
      <alignment vertical="center" wrapText="1"/>
    </xf>
    <xf numFmtId="0" fontId="20" fillId="0" borderId="7" xfId="0" applyFont="1" applyFill="1" applyBorder="1" applyAlignment="1">
      <alignment vertical="center" wrapText="1"/>
    </xf>
    <xf numFmtId="0" fontId="3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wrapText="1"/>
    </xf>
    <xf numFmtId="49" fontId="19" fillId="5" borderId="5" xfId="49" applyNumberFormat="1" applyFont="1" applyFill="1" applyBorder="1" applyAlignment="1">
      <alignment horizontal="left" vertical="top" wrapText="1"/>
    </xf>
    <xf numFmtId="49" fontId="7" fillId="5" borderId="6" xfId="49" applyNumberFormat="1" applyFont="1" applyFill="1" applyBorder="1" applyAlignment="1">
      <alignment horizontal="left" vertical="top" wrapText="1"/>
    </xf>
    <xf numFmtId="49" fontId="8" fillId="5" borderId="7" xfId="49" applyNumberFormat="1" applyFont="1" applyFill="1" applyBorder="1" applyAlignment="1">
      <alignment horizontal="left" vertical="top" wrapText="1"/>
    </xf>
    <xf numFmtId="0" fontId="8" fillId="0" borderId="2" xfId="49" applyFont="1" applyFill="1" applyBorder="1" applyAlignment="1">
      <alignment horizontal="center" vertical="center" wrapText="1"/>
    </xf>
    <xf numFmtId="0" fontId="19" fillId="4" borderId="4" xfId="49" applyFont="1" applyFill="1" applyBorder="1" applyAlignment="1">
      <alignment horizontal="center" vertical="center" wrapText="1"/>
    </xf>
    <xf numFmtId="0" fontId="7" fillId="5" borderId="1" xfId="49" applyFont="1" applyFill="1" applyBorder="1" applyAlignment="1">
      <alignment horizontal="left" vertical="center" wrapText="1"/>
    </xf>
    <xf numFmtId="0" fontId="19" fillId="5" borderId="1" xfId="49" applyFont="1" applyFill="1" applyBorder="1" applyAlignment="1">
      <alignment horizontal="left" vertical="center" wrapText="1"/>
    </xf>
    <xf numFmtId="0" fontId="20" fillId="0" borderId="17" xfId="0" applyFont="1" applyFill="1" applyBorder="1" applyAlignment="1">
      <alignment horizontal="center" vertical="center" wrapText="1"/>
    </xf>
    <xf numFmtId="0" fontId="39" fillId="0" borderId="0" xfId="0" applyFont="1" applyFill="1" applyBorder="1" applyAlignment="1">
      <alignment horizontal="left" vertical="center"/>
    </xf>
    <xf numFmtId="0" fontId="26"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9" fontId="10" fillId="0" borderId="4" xfId="0" applyNumberFormat="1" applyFont="1" applyFill="1" applyBorder="1" applyAlignment="1">
      <alignment horizontal="center" vertical="center" wrapText="1"/>
    </xf>
    <xf numFmtId="10" fontId="20" fillId="0" borderId="1" xfId="0" applyNumberFormat="1" applyFont="1" applyFill="1" applyBorder="1" applyAlignment="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8" fillId="0" borderId="0" xfId="0" applyFont="1" applyFill="1" applyBorder="1" applyAlignment="1">
      <alignment vertical="center"/>
    </xf>
    <xf numFmtId="0" fontId="1" fillId="2" borderId="0" xfId="0" applyFont="1" applyFill="1" applyBorder="1" applyAlignment="1">
      <alignment vertical="center"/>
    </xf>
    <xf numFmtId="0" fontId="30"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27" fillId="2" borderId="0" xfId="0" applyFont="1" applyFill="1" applyBorder="1" applyAlignment="1">
      <alignment horizontal="left" vertical="center"/>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 xfId="0" applyFont="1" applyFill="1" applyBorder="1" applyAlignment="1">
      <alignment horizontal="left" vertical="center" wrapText="1"/>
    </xf>
    <xf numFmtId="181" fontId="27" fillId="2" borderId="1" xfId="0" applyNumberFormat="1" applyFont="1" applyFill="1" applyBorder="1" applyAlignment="1">
      <alignment horizontal="center" vertical="center" wrapText="1"/>
    </xf>
    <xf numFmtId="181" fontId="27" fillId="2" borderId="5" xfId="0" applyNumberFormat="1" applyFont="1" applyFill="1" applyBorder="1" applyAlignment="1">
      <alignment horizontal="center" vertical="center" wrapText="1"/>
    </xf>
    <xf numFmtId="181" fontId="27" fillId="2" borderId="7" xfId="0" applyNumberFormat="1" applyFont="1" applyFill="1" applyBorder="1" applyAlignment="1">
      <alignment horizontal="center" vertical="center" wrapText="1"/>
    </xf>
    <xf numFmtId="4" fontId="27" fillId="2" borderId="1" xfId="0" applyNumberFormat="1"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7" fillId="2" borderId="1" xfId="0" applyFont="1" applyFill="1" applyBorder="1" applyAlignment="1">
      <alignment horizontal="left" vertical="top" wrapText="1"/>
    </xf>
    <xf numFmtId="0" fontId="27" fillId="2" borderId="1" xfId="0" applyFont="1" applyFill="1" applyBorder="1" applyAlignment="1">
      <alignment horizontal="left"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9" fontId="27" fillId="2" borderId="1" xfId="0" applyNumberFormat="1"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10" fillId="2" borderId="2" xfId="0" applyFont="1" applyFill="1" applyBorder="1" applyAlignment="1">
      <alignment horizontal="left" vertical="center" wrapText="1"/>
    </xf>
    <xf numFmtId="9" fontId="27" fillId="2" borderId="2" xfId="0" applyNumberFormat="1" applyFont="1" applyFill="1" applyBorder="1" applyAlignment="1">
      <alignment horizontal="center" vertical="center" wrapText="1"/>
    </xf>
    <xf numFmtId="0" fontId="26" fillId="2" borderId="8" xfId="0" applyFont="1" applyFill="1" applyBorder="1" applyAlignment="1">
      <alignment horizontal="left" vertical="top" wrapText="1"/>
    </xf>
    <xf numFmtId="0" fontId="26" fillId="2" borderId="9" xfId="0" applyFont="1" applyFill="1" applyBorder="1" applyAlignment="1">
      <alignment horizontal="left" vertical="top" wrapText="1"/>
    </xf>
    <xf numFmtId="0" fontId="26" fillId="2" borderId="11" xfId="0" applyFont="1" applyFill="1" applyBorder="1" applyAlignment="1">
      <alignment horizontal="left" vertical="top" wrapText="1"/>
    </xf>
    <xf numFmtId="0" fontId="26" fillId="2" borderId="0" xfId="0" applyFont="1" applyFill="1" applyBorder="1" applyAlignment="1">
      <alignment horizontal="left" vertical="top" wrapText="1"/>
    </xf>
    <xf numFmtId="0" fontId="26" fillId="2" borderId="13" xfId="0" applyFont="1" applyFill="1" applyBorder="1" applyAlignment="1">
      <alignment horizontal="left" vertical="top" wrapText="1"/>
    </xf>
    <xf numFmtId="0" fontId="26" fillId="2" borderId="14" xfId="0" applyFont="1" applyFill="1" applyBorder="1" applyAlignment="1">
      <alignment horizontal="left" vertical="top" wrapText="1"/>
    </xf>
    <xf numFmtId="0" fontId="18" fillId="0" borderId="0" xfId="0" applyFont="1" applyFill="1" applyBorder="1" applyAlignment="1">
      <alignment vertical="center" wrapText="1"/>
    </xf>
    <xf numFmtId="10" fontId="27" fillId="2" borderId="1" xfId="0" applyNumberFormat="1"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6" fillId="2" borderId="10" xfId="0" applyFont="1" applyFill="1" applyBorder="1" applyAlignment="1">
      <alignment horizontal="left" vertical="top" wrapText="1"/>
    </xf>
    <xf numFmtId="0" fontId="26" fillId="2" borderId="12" xfId="0" applyFont="1" applyFill="1" applyBorder="1" applyAlignment="1">
      <alignment horizontal="left" vertical="top" wrapText="1"/>
    </xf>
    <xf numFmtId="0" fontId="26" fillId="2" borderId="15" xfId="0" applyFont="1" applyFill="1" applyBorder="1" applyAlignment="1">
      <alignment horizontal="left" vertical="top" wrapText="1"/>
    </xf>
    <xf numFmtId="0" fontId="40" fillId="0" borderId="0" xfId="0" applyFont="1" applyFill="1" applyBorder="1" applyAlignment="1"/>
    <xf numFmtId="0" fontId="40" fillId="0" borderId="0" xfId="0" applyFont="1" applyFill="1" applyBorder="1" applyAlignment="1">
      <alignment horizontal="right"/>
    </xf>
    <xf numFmtId="0" fontId="41"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16" fillId="0" borderId="14" xfId="0" applyFont="1" applyFill="1" applyBorder="1" applyAlignment="1">
      <alignment horizontal="left" vertical="center"/>
    </xf>
    <xf numFmtId="0" fontId="28" fillId="0" borderId="14" xfId="0" applyFont="1" applyFill="1" applyBorder="1" applyAlignment="1">
      <alignment horizontal="left" vertical="center"/>
    </xf>
    <xf numFmtId="0" fontId="43" fillId="0" borderId="0" xfId="0" applyFont="1" applyFill="1" applyBorder="1" applyAlignment="1">
      <alignment horizontal="left" vertical="center" wrapText="1"/>
    </xf>
    <xf numFmtId="0" fontId="28" fillId="0" borderId="0" xfId="0" applyFont="1" applyFill="1" applyBorder="1" applyAlignment="1">
      <alignment horizontal="left"/>
    </xf>
    <xf numFmtId="0" fontId="44" fillId="0" borderId="0"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6" fillId="2" borderId="1" xfId="0" applyFont="1" applyFill="1" applyBorder="1" applyAlignment="1">
      <alignment vertical="center" wrapText="1"/>
    </xf>
    <xf numFmtId="0" fontId="46" fillId="2" borderId="6" xfId="0" applyFont="1" applyFill="1" applyBorder="1" applyAlignment="1">
      <alignment vertical="center" wrapText="1"/>
    </xf>
    <xf numFmtId="0" fontId="45" fillId="0" borderId="3" xfId="0" applyFont="1" applyFill="1" applyBorder="1" applyAlignment="1">
      <alignment horizontal="center" vertical="center"/>
    </xf>
    <xf numFmtId="0" fontId="45" fillId="0" borderId="6" xfId="0" applyFont="1" applyFill="1" applyBorder="1" applyAlignment="1">
      <alignment horizontal="center" vertical="center"/>
    </xf>
    <xf numFmtId="49" fontId="45" fillId="0" borderId="1" xfId="0" applyNumberFormat="1" applyFont="1" applyFill="1" applyBorder="1" applyAlignment="1">
      <alignment horizontal="left" vertical="center" wrapText="1"/>
    </xf>
    <xf numFmtId="49" fontId="45" fillId="0" borderId="0" xfId="0" applyNumberFormat="1" applyFont="1" applyFill="1" applyBorder="1" applyAlignment="1">
      <alignment horizontal="left" vertical="center" wrapText="1"/>
    </xf>
    <xf numFmtId="43" fontId="0" fillId="0" borderId="0" xfId="0" applyNumberFormat="1">
      <alignment vertical="center"/>
    </xf>
    <xf numFmtId="0" fontId="45" fillId="0" borderId="4" xfId="0" applyFont="1" applyFill="1" applyBorder="1" applyAlignment="1">
      <alignment horizontal="center" vertical="center"/>
    </xf>
    <xf numFmtId="0" fontId="25" fillId="0" borderId="18" xfId="0" applyFont="1" applyFill="1" applyBorder="1" applyAlignment="1">
      <alignment horizontal="left" vertical="center" wrapText="1"/>
    </xf>
    <xf numFmtId="0" fontId="45" fillId="0" borderId="1" xfId="0" applyFont="1" applyFill="1" applyBorder="1" applyAlignment="1">
      <alignment horizontal="center" vertical="center"/>
    </xf>
    <xf numFmtId="49" fontId="35" fillId="0" borderId="1" xfId="0" applyNumberFormat="1" applyFont="1" applyFill="1" applyBorder="1" applyAlignment="1">
      <alignment horizontal="left" vertical="center" wrapText="1"/>
    </xf>
    <xf numFmtId="0" fontId="40" fillId="0" borderId="5"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49" fontId="40" fillId="0" borderId="1" xfId="0" applyNumberFormat="1" applyFont="1" applyFill="1" applyBorder="1" applyAlignment="1">
      <alignment horizontal="left" vertical="center" wrapText="1"/>
    </xf>
    <xf numFmtId="0" fontId="47" fillId="0" borderId="0" xfId="0" applyFont="1" applyFill="1" applyBorder="1" applyAlignment="1">
      <alignment horizontal="left" vertical="center"/>
    </xf>
    <xf numFmtId="0" fontId="2" fillId="0" borderId="0" xfId="0" applyFont="1" applyFill="1" applyBorder="1" applyAlignment="1">
      <alignment horizontal="center"/>
    </xf>
    <xf numFmtId="0" fontId="35" fillId="0" borderId="0" xfId="0" applyFont="1" applyFill="1" applyBorder="1" applyAlignment="1"/>
    <xf numFmtId="0" fontId="2" fillId="0" borderId="0" xfId="52" applyFill="1" applyBorder="1" applyAlignment="1">
      <alignment vertical="center"/>
    </xf>
    <xf numFmtId="0" fontId="2" fillId="0" borderId="0" xfId="52" applyFill="1" applyBorder="1" applyAlignment="1">
      <alignment vertical="center" wrapText="1"/>
    </xf>
    <xf numFmtId="0" fontId="48" fillId="0" borderId="0" xfId="0" applyFont="1" applyFill="1" applyBorder="1" applyAlignment="1">
      <alignment horizontal="center"/>
    </xf>
    <xf numFmtId="0" fontId="49" fillId="0" borderId="0" xfId="0" applyFont="1" applyFill="1" applyBorder="1" applyAlignment="1"/>
    <xf numFmtId="0" fontId="45" fillId="0" borderId="0" xfId="0" applyFont="1" applyFill="1" applyBorder="1" applyAlignment="1"/>
    <xf numFmtId="0" fontId="50" fillId="0" borderId="0" xfId="0" applyFont="1" applyFill="1" applyBorder="1" applyAlignment="1">
      <alignment horizontal="center"/>
    </xf>
    <xf numFmtId="0" fontId="45" fillId="0" borderId="0" xfId="0" applyFont="1" applyFill="1" applyBorder="1" applyAlignment="1">
      <alignment horizontal="center"/>
    </xf>
    <xf numFmtId="0" fontId="40" fillId="0" borderId="1" xfId="0" applyFont="1" applyFill="1" applyBorder="1" applyAlignment="1">
      <alignment horizontal="center" vertical="center" shrinkToFit="1"/>
    </xf>
    <xf numFmtId="0" fontId="40" fillId="0" borderId="8" xfId="0" applyFont="1" applyFill="1" applyBorder="1" applyAlignment="1">
      <alignment horizontal="center" vertical="center" shrinkToFit="1"/>
    </xf>
    <xf numFmtId="0" fontId="40" fillId="0" borderId="1" xfId="0" applyFont="1" applyFill="1" applyBorder="1" applyAlignment="1">
      <alignment horizontal="center" vertical="center" wrapText="1"/>
    </xf>
    <xf numFmtId="4" fontId="40" fillId="0" borderId="8" xfId="0" applyNumberFormat="1" applyFont="1" applyFill="1" applyBorder="1" applyAlignment="1">
      <alignment horizontal="center" vertical="center" shrinkToFit="1"/>
    </xf>
    <xf numFmtId="4" fontId="40" fillId="0" borderId="9" xfId="0" applyNumberFormat="1" applyFont="1" applyFill="1" applyBorder="1" applyAlignment="1">
      <alignment horizontal="center" vertical="center" shrinkToFit="1"/>
    </xf>
    <xf numFmtId="0" fontId="40" fillId="0" borderId="11" xfId="0" applyFont="1" applyFill="1" applyBorder="1" applyAlignment="1">
      <alignment horizontal="center" vertical="center" shrinkToFit="1"/>
    </xf>
    <xf numFmtId="4" fontId="40" fillId="0" borderId="1" xfId="0" applyNumberFormat="1" applyFont="1" applyFill="1" applyBorder="1" applyAlignment="1">
      <alignment horizontal="center" vertical="center" shrinkToFit="1"/>
    </xf>
    <xf numFmtId="0" fontId="40" fillId="0" borderId="13" xfId="0" applyFont="1" applyFill="1" applyBorder="1" applyAlignment="1">
      <alignment horizontal="center" vertical="center" shrinkToFit="1"/>
    </xf>
    <xf numFmtId="49" fontId="40" fillId="0" borderId="1" xfId="0" applyNumberFormat="1"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5" fillId="0" borderId="1" xfId="0" applyFont="1" applyFill="1" applyBorder="1" applyAlignment="1">
      <alignment horizontal="center" vertical="center" shrinkToFit="1"/>
    </xf>
    <xf numFmtId="182" fontId="45" fillId="0" borderId="1" xfId="0" applyNumberFormat="1" applyFont="1" applyFill="1" applyBorder="1" applyAlignment="1">
      <alignment horizontal="center" vertical="center" shrinkToFit="1"/>
    </xf>
    <xf numFmtId="182" fontId="28" fillId="0" borderId="1" xfId="0" applyNumberFormat="1" applyFont="1" applyFill="1" applyBorder="1" applyAlignment="1">
      <alignment horizontal="center" vertical="center" shrinkToFit="1"/>
    </xf>
    <xf numFmtId="0" fontId="51" fillId="0" borderId="0" xfId="52" applyFont="1" applyFill="1" applyAlignment="1">
      <alignment horizontal="left" vertical="center"/>
    </xf>
    <xf numFmtId="0" fontId="2" fillId="0" borderId="0" xfId="52" applyFill="1" applyAlignment="1">
      <alignment horizontal="left" vertical="center"/>
    </xf>
    <xf numFmtId="0" fontId="48" fillId="0" borderId="0" xfId="0" applyFont="1" applyFill="1" applyBorder="1" applyAlignment="1">
      <alignment horizontal="center" wrapText="1"/>
    </xf>
    <xf numFmtId="0" fontId="2" fillId="0" borderId="0" xfId="0" applyFont="1" applyFill="1" applyBorder="1" applyAlignment="1">
      <alignment wrapText="1"/>
    </xf>
    <xf numFmtId="4" fontId="40" fillId="0" borderId="9" xfId="0" applyNumberFormat="1" applyFont="1" applyFill="1" applyBorder="1" applyAlignment="1">
      <alignment horizontal="center" vertical="center" wrapText="1" shrinkToFit="1"/>
    </xf>
    <xf numFmtId="4" fontId="40" fillId="0" borderId="10" xfId="0" applyNumberFormat="1" applyFont="1" applyFill="1" applyBorder="1" applyAlignment="1">
      <alignment horizontal="center" vertical="center" shrinkToFit="1"/>
    </xf>
    <xf numFmtId="0" fontId="40" fillId="0" borderId="1" xfId="0" applyFont="1" applyFill="1" applyBorder="1" applyAlignment="1">
      <alignment horizontal="center" vertical="center" wrapText="1" shrinkToFit="1"/>
    </xf>
    <xf numFmtId="4" fontId="40" fillId="0" borderId="5" xfId="0" applyNumberFormat="1" applyFont="1" applyFill="1" applyBorder="1" applyAlignment="1">
      <alignment horizontal="center" vertical="center" shrinkToFit="1"/>
    </xf>
    <xf numFmtId="4" fontId="40" fillId="0" borderId="7" xfId="0" applyNumberFormat="1" applyFont="1" applyFill="1" applyBorder="1" applyAlignment="1">
      <alignment horizontal="center" vertical="center" shrinkToFit="1"/>
    </xf>
    <xf numFmtId="4" fontId="40"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82" fontId="28" fillId="0" borderId="1" xfId="0" applyNumberFormat="1" applyFont="1" applyFill="1" applyBorder="1" applyAlignment="1">
      <alignment horizontal="center" vertical="center" wrapText="1" shrinkToFit="1"/>
    </xf>
    <xf numFmtId="182" fontId="2" fillId="0" borderId="1" xfId="0" applyNumberFormat="1" applyFont="1" applyFill="1" applyBorder="1" applyAlignment="1">
      <alignment horizontal="center" vertical="center"/>
    </xf>
    <xf numFmtId="0" fontId="45" fillId="0" borderId="0" xfId="0" applyFont="1" applyFill="1" applyBorder="1" applyAlignment="1">
      <alignment horizontal="right"/>
    </xf>
    <xf numFmtId="0" fontId="40" fillId="0" borderId="10" xfId="0" applyFont="1" applyFill="1" applyBorder="1" applyAlignment="1">
      <alignment horizontal="center" vertical="center" shrinkToFit="1"/>
    </xf>
    <xf numFmtId="0" fontId="40" fillId="0" borderId="9" xfId="0" applyFont="1" applyFill="1" applyBorder="1" applyAlignment="1">
      <alignment horizontal="center" vertical="center" shrinkToFit="1"/>
    </xf>
    <xf numFmtId="0" fontId="40" fillId="0" borderId="15" xfId="0" applyFont="1" applyFill="1" applyBorder="1" applyAlignment="1">
      <alignment horizontal="center" vertical="center" shrinkToFit="1"/>
    </xf>
    <xf numFmtId="0" fontId="40" fillId="0" borderId="14" xfId="0" applyFont="1" applyFill="1" applyBorder="1" applyAlignment="1">
      <alignment horizontal="center" vertical="center" shrinkToFit="1"/>
    </xf>
    <xf numFmtId="49" fontId="40" fillId="0" borderId="5" xfId="0" applyNumberFormat="1" applyFont="1" applyFill="1" applyBorder="1" applyAlignment="1">
      <alignment horizontal="center" vertical="center" shrinkToFit="1"/>
    </xf>
    <xf numFmtId="182" fontId="35" fillId="0" borderId="1" xfId="0" applyNumberFormat="1" applyFont="1" applyFill="1" applyBorder="1" applyAlignment="1">
      <alignment horizontal="center" vertical="center"/>
    </xf>
    <xf numFmtId="0" fontId="52" fillId="0" borderId="0" xfId="0" applyFont="1" applyAlignment="1">
      <alignment horizontal="center" vertical="center"/>
    </xf>
    <xf numFmtId="0" fontId="2" fillId="0" borderId="0" xfId="0" applyFont="1" applyAlignment="1"/>
    <xf numFmtId="0" fontId="53" fillId="6" borderId="19" xfId="0" applyNumberFormat="1" applyFont="1" applyFill="1" applyBorder="1" applyAlignment="1">
      <alignment horizontal="center" vertical="center"/>
    </xf>
    <xf numFmtId="0" fontId="53" fillId="6" borderId="19" xfId="0" applyNumberFormat="1" applyFont="1" applyFill="1" applyBorder="1" applyAlignment="1">
      <alignment horizontal="left" vertical="center"/>
    </xf>
    <xf numFmtId="0" fontId="53" fillId="5" borderId="19" xfId="0" applyNumberFormat="1" applyFont="1" applyFill="1" applyBorder="1" applyAlignment="1">
      <alignment horizontal="center" vertical="center"/>
    </xf>
    <xf numFmtId="0" fontId="53" fillId="5" borderId="19" xfId="0" applyNumberFormat="1" applyFont="1" applyFill="1" applyBorder="1" applyAlignment="1">
      <alignment horizontal="right" vertical="center"/>
    </xf>
    <xf numFmtId="0" fontId="53" fillId="5" borderId="19" xfId="0" applyNumberFormat="1" applyFont="1" applyFill="1" applyBorder="1" applyAlignment="1">
      <alignment horizontal="left" vertical="center" wrapText="1"/>
    </xf>
    <xf numFmtId="0" fontId="33" fillId="0" borderId="0" xfId="0" applyFont="1" applyAlignment="1"/>
    <xf numFmtId="0" fontId="53" fillId="6" borderId="19" xfId="0" applyNumberFormat="1" applyFont="1" applyFill="1" applyBorder="1" applyAlignment="1">
      <alignment horizontal="center" vertical="center" wrapText="1"/>
    </xf>
    <xf numFmtId="0" fontId="54" fillId="6" borderId="19" xfId="0" applyNumberFormat="1" applyFont="1" applyFill="1" applyBorder="1" applyAlignment="1">
      <alignment horizontal="left" vertical="center" wrapText="1"/>
    </xf>
    <xf numFmtId="0" fontId="53" fillId="5" borderId="19" xfId="0" applyNumberFormat="1" applyFont="1" applyFill="1" applyBorder="1" applyAlignment="1">
      <alignment horizontal="center" vertical="center" wrapText="1"/>
    </xf>
    <xf numFmtId="0" fontId="53" fillId="6" borderId="19" xfId="0" applyNumberFormat="1" applyFont="1" applyFill="1" applyBorder="1" applyAlignment="1">
      <alignment horizontal="left" vertical="center" wrapText="1"/>
    </xf>
    <xf numFmtId="0" fontId="53" fillId="5" borderId="19" xfId="0" applyNumberFormat="1" applyFont="1" applyFill="1" applyBorder="1" applyAlignment="1">
      <alignment horizontal="right" vertical="center" wrapText="1"/>
    </xf>
    <xf numFmtId="0" fontId="55" fillId="0" borderId="0" xfId="0" applyFont="1" applyAlignment="1">
      <alignment horizontal="center" vertical="center"/>
    </xf>
    <xf numFmtId="0" fontId="53" fillId="5" borderId="19" xfId="0" applyNumberFormat="1" applyFont="1" applyFill="1" applyBorder="1" applyAlignment="1">
      <alignment horizontal="left" vertical="center"/>
    </xf>
    <xf numFmtId="0" fontId="55" fillId="0" borderId="0" xfId="0" applyFont="1" applyAlignment="1"/>
    <xf numFmtId="0" fontId="35" fillId="0" borderId="0" xfId="0" applyFont="1" applyAlignment="1"/>
    <xf numFmtId="4" fontId="53" fillId="5" borderId="19" xfId="0" applyNumberFormat="1"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_耿马疫病防控2022绩效(修改版2023.09.21)(3)" xfId="50"/>
    <cellStyle name="常规 3" xfId="51"/>
    <cellStyle name="常规_04-分类改革-预算表"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12" sqref="K12"/>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527" t="s">
        <v>0</v>
      </c>
    </row>
    <row r="2" ht="15.6" spans="6:6">
      <c r="F2" s="515" t="s">
        <v>1</v>
      </c>
    </row>
    <row r="3" ht="15.6" spans="1:6">
      <c r="A3" s="515" t="s">
        <v>2</v>
      </c>
      <c r="F3" s="515" t="s">
        <v>3</v>
      </c>
    </row>
    <row r="4" ht="19.5" customHeight="1" spans="1:6">
      <c r="A4" s="516" t="s">
        <v>4</v>
      </c>
      <c r="B4" s="516"/>
      <c r="C4" s="516"/>
      <c r="D4" s="516" t="s">
        <v>5</v>
      </c>
      <c r="E4" s="516"/>
      <c r="F4" s="516"/>
    </row>
    <row r="5" ht="19.5" customHeight="1" spans="1:6">
      <c r="A5" s="516" t="s">
        <v>6</v>
      </c>
      <c r="B5" s="516" t="s">
        <v>7</v>
      </c>
      <c r="C5" s="516" t="s">
        <v>8</v>
      </c>
      <c r="D5" s="516" t="s">
        <v>9</v>
      </c>
      <c r="E5" s="516" t="s">
        <v>7</v>
      </c>
      <c r="F5" s="516" t="s">
        <v>8</v>
      </c>
    </row>
    <row r="6" ht="19.5" customHeight="1" spans="1:6">
      <c r="A6" s="516" t="s">
        <v>10</v>
      </c>
      <c r="B6" s="516"/>
      <c r="C6" s="516" t="s">
        <v>11</v>
      </c>
      <c r="D6" s="516" t="s">
        <v>10</v>
      </c>
      <c r="E6" s="516"/>
      <c r="F6" s="516" t="s">
        <v>12</v>
      </c>
    </row>
    <row r="7" ht="19.5" customHeight="1" spans="1:6">
      <c r="A7" s="517" t="s">
        <v>13</v>
      </c>
      <c r="B7" s="516" t="s">
        <v>11</v>
      </c>
      <c r="C7" s="519" t="s">
        <v>14</v>
      </c>
      <c r="D7" s="517" t="s">
        <v>15</v>
      </c>
      <c r="E7" s="516" t="s">
        <v>16</v>
      </c>
      <c r="F7" s="519" t="s">
        <v>17</v>
      </c>
    </row>
    <row r="8" ht="19.5" customHeight="1" spans="1:6">
      <c r="A8" s="517" t="s">
        <v>18</v>
      </c>
      <c r="B8" s="516" t="s">
        <v>12</v>
      </c>
      <c r="C8" s="519" t="s">
        <v>19</v>
      </c>
      <c r="D8" s="517" t="s">
        <v>20</v>
      </c>
      <c r="E8" s="516" t="s">
        <v>21</v>
      </c>
      <c r="F8" s="519"/>
    </row>
    <row r="9" ht="19.5" customHeight="1" spans="1:6">
      <c r="A9" s="517" t="s">
        <v>22</v>
      </c>
      <c r="B9" s="516" t="s">
        <v>23</v>
      </c>
      <c r="C9" s="519"/>
      <c r="D9" s="517" t="s">
        <v>24</v>
      </c>
      <c r="E9" s="516" t="s">
        <v>25</v>
      </c>
      <c r="F9" s="519"/>
    </row>
    <row r="10" ht="19.5" customHeight="1" spans="1:6">
      <c r="A10" s="517" t="s">
        <v>26</v>
      </c>
      <c r="B10" s="516" t="s">
        <v>27</v>
      </c>
      <c r="C10" s="519" t="s">
        <v>28</v>
      </c>
      <c r="D10" s="517" t="s">
        <v>29</v>
      </c>
      <c r="E10" s="516" t="s">
        <v>30</v>
      </c>
      <c r="F10" s="519"/>
    </row>
    <row r="11" ht="19.5" customHeight="1" spans="1:6">
      <c r="A11" s="517" t="s">
        <v>31</v>
      </c>
      <c r="B11" s="516" t="s">
        <v>32</v>
      </c>
      <c r="C11" s="519" t="s">
        <v>28</v>
      </c>
      <c r="D11" s="517" t="s">
        <v>33</v>
      </c>
      <c r="E11" s="516" t="s">
        <v>34</v>
      </c>
      <c r="F11" s="519"/>
    </row>
    <row r="12" ht="19.5" customHeight="1" spans="1:6">
      <c r="A12" s="517" t="s">
        <v>35</v>
      </c>
      <c r="B12" s="516" t="s">
        <v>36</v>
      </c>
      <c r="C12" s="519" t="s">
        <v>28</v>
      </c>
      <c r="D12" s="517" t="s">
        <v>37</v>
      </c>
      <c r="E12" s="516" t="s">
        <v>38</v>
      </c>
      <c r="F12" s="519"/>
    </row>
    <row r="13" ht="19.5" customHeight="1" spans="1:6">
      <c r="A13" s="517" t="s">
        <v>39</v>
      </c>
      <c r="B13" s="516" t="s">
        <v>40</v>
      </c>
      <c r="C13" s="519" t="s">
        <v>28</v>
      </c>
      <c r="D13" s="517" t="s">
        <v>41</v>
      </c>
      <c r="E13" s="516" t="s">
        <v>42</v>
      </c>
      <c r="F13" s="519"/>
    </row>
    <row r="14" ht="19.5" customHeight="1" spans="1:6">
      <c r="A14" s="517" t="s">
        <v>43</v>
      </c>
      <c r="B14" s="516" t="s">
        <v>44</v>
      </c>
      <c r="C14" s="519" t="s">
        <v>45</v>
      </c>
      <c r="D14" s="517" t="s">
        <v>46</v>
      </c>
      <c r="E14" s="516" t="s">
        <v>47</v>
      </c>
      <c r="F14" s="519" t="s">
        <v>48</v>
      </c>
    </row>
    <row r="15" ht="19.5" customHeight="1" spans="1:6">
      <c r="A15" s="517"/>
      <c r="B15" s="516" t="s">
        <v>49</v>
      </c>
      <c r="C15" s="519"/>
      <c r="D15" s="517" t="s">
        <v>50</v>
      </c>
      <c r="E15" s="516" t="s">
        <v>51</v>
      </c>
      <c r="F15" s="519" t="s">
        <v>52</v>
      </c>
    </row>
    <row r="16" ht="19.5" customHeight="1" spans="1:6">
      <c r="A16" s="517"/>
      <c r="B16" s="516" t="s">
        <v>53</v>
      </c>
      <c r="C16" s="519"/>
      <c r="D16" s="517" t="s">
        <v>54</v>
      </c>
      <c r="E16" s="516" t="s">
        <v>55</v>
      </c>
      <c r="F16" s="519"/>
    </row>
    <row r="17" ht="19.5" customHeight="1" spans="1:6">
      <c r="A17" s="517"/>
      <c r="B17" s="516" t="s">
        <v>56</v>
      </c>
      <c r="C17" s="519"/>
      <c r="D17" s="517" t="s">
        <v>57</v>
      </c>
      <c r="E17" s="516" t="s">
        <v>58</v>
      </c>
      <c r="F17" s="519" t="s">
        <v>59</v>
      </c>
    </row>
    <row r="18" ht="19.5" customHeight="1" spans="1:6">
      <c r="A18" s="517"/>
      <c r="B18" s="516" t="s">
        <v>60</v>
      </c>
      <c r="C18" s="519"/>
      <c r="D18" s="517" t="s">
        <v>61</v>
      </c>
      <c r="E18" s="516" t="s">
        <v>62</v>
      </c>
      <c r="F18" s="519" t="s">
        <v>63</v>
      </c>
    </row>
    <row r="19" ht="19.5" customHeight="1" spans="1:6">
      <c r="A19" s="517"/>
      <c r="B19" s="516" t="s">
        <v>64</v>
      </c>
      <c r="C19" s="519"/>
      <c r="D19" s="517" t="s">
        <v>65</v>
      </c>
      <c r="E19" s="516" t="s">
        <v>66</v>
      </c>
      <c r="F19" s="519"/>
    </row>
    <row r="20" ht="19.5" customHeight="1" spans="1:6">
      <c r="A20" s="517"/>
      <c r="B20" s="516" t="s">
        <v>67</v>
      </c>
      <c r="C20" s="519"/>
      <c r="D20" s="517" t="s">
        <v>68</v>
      </c>
      <c r="E20" s="516" t="s">
        <v>69</v>
      </c>
      <c r="F20" s="519"/>
    </row>
    <row r="21" ht="19.5" customHeight="1" spans="1:6">
      <c r="A21" s="517"/>
      <c r="B21" s="516" t="s">
        <v>70</v>
      </c>
      <c r="C21" s="519"/>
      <c r="D21" s="517" t="s">
        <v>71</v>
      </c>
      <c r="E21" s="516" t="s">
        <v>72</v>
      </c>
      <c r="F21" s="519"/>
    </row>
    <row r="22" ht="19.5" customHeight="1" spans="1:6">
      <c r="A22" s="517"/>
      <c r="B22" s="516" t="s">
        <v>73</v>
      </c>
      <c r="C22" s="519"/>
      <c r="D22" s="517" t="s">
        <v>74</v>
      </c>
      <c r="E22" s="516" t="s">
        <v>75</v>
      </c>
      <c r="F22" s="519"/>
    </row>
    <row r="23" ht="19.5" customHeight="1" spans="1:6">
      <c r="A23" s="517"/>
      <c r="B23" s="516" t="s">
        <v>76</v>
      </c>
      <c r="C23" s="519"/>
      <c r="D23" s="517" t="s">
        <v>77</v>
      </c>
      <c r="E23" s="516" t="s">
        <v>78</v>
      </c>
      <c r="F23" s="519"/>
    </row>
    <row r="24" ht="19.5" customHeight="1" spans="1:6">
      <c r="A24" s="517"/>
      <c r="B24" s="516" t="s">
        <v>79</v>
      </c>
      <c r="C24" s="519"/>
      <c r="D24" s="517" t="s">
        <v>80</v>
      </c>
      <c r="E24" s="516" t="s">
        <v>81</v>
      </c>
      <c r="F24" s="519"/>
    </row>
    <row r="25" ht="19.5" customHeight="1" spans="1:6">
      <c r="A25" s="517"/>
      <c r="B25" s="516" t="s">
        <v>82</v>
      </c>
      <c r="C25" s="519"/>
      <c r="D25" s="517" t="s">
        <v>83</v>
      </c>
      <c r="E25" s="516" t="s">
        <v>84</v>
      </c>
      <c r="F25" s="519" t="s">
        <v>85</v>
      </c>
    </row>
    <row r="26" ht="19.5" customHeight="1" spans="1:6">
      <c r="A26" s="517"/>
      <c r="B26" s="516" t="s">
        <v>86</v>
      </c>
      <c r="C26" s="519"/>
      <c r="D26" s="517" t="s">
        <v>87</v>
      </c>
      <c r="E26" s="516" t="s">
        <v>88</v>
      </c>
      <c r="F26" s="519"/>
    </row>
    <row r="27" ht="19.5" customHeight="1" spans="1:6">
      <c r="A27" s="517"/>
      <c r="B27" s="516" t="s">
        <v>89</v>
      </c>
      <c r="C27" s="519"/>
      <c r="D27" s="517" t="s">
        <v>90</v>
      </c>
      <c r="E27" s="516" t="s">
        <v>91</v>
      </c>
      <c r="F27" s="519"/>
    </row>
    <row r="28" ht="19.5" customHeight="1" spans="1:6">
      <c r="A28" s="517"/>
      <c r="B28" s="516" t="s">
        <v>92</v>
      </c>
      <c r="C28" s="519"/>
      <c r="D28" s="517" t="s">
        <v>93</v>
      </c>
      <c r="E28" s="516" t="s">
        <v>94</v>
      </c>
      <c r="F28" s="519"/>
    </row>
    <row r="29" ht="19.5" customHeight="1" spans="1:6">
      <c r="A29" s="517"/>
      <c r="B29" s="516" t="s">
        <v>95</v>
      </c>
      <c r="C29" s="519"/>
      <c r="D29" s="517" t="s">
        <v>96</v>
      </c>
      <c r="E29" s="516" t="s">
        <v>97</v>
      </c>
      <c r="F29" s="519" t="s">
        <v>98</v>
      </c>
    </row>
    <row r="30" ht="19.5" customHeight="1" spans="1:6">
      <c r="A30" s="516"/>
      <c r="B30" s="516" t="s">
        <v>99</v>
      </c>
      <c r="C30" s="519"/>
      <c r="D30" s="517" t="s">
        <v>100</v>
      </c>
      <c r="E30" s="516" t="s">
        <v>101</v>
      </c>
      <c r="F30" s="519"/>
    </row>
    <row r="31" ht="19.5" customHeight="1" spans="1:6">
      <c r="A31" s="516"/>
      <c r="B31" s="516" t="s">
        <v>102</v>
      </c>
      <c r="C31" s="519"/>
      <c r="D31" s="517" t="s">
        <v>103</v>
      </c>
      <c r="E31" s="516" t="s">
        <v>104</v>
      </c>
      <c r="F31" s="519"/>
    </row>
    <row r="32" ht="19.5" customHeight="1" spans="1:6">
      <c r="A32" s="516"/>
      <c r="B32" s="516" t="s">
        <v>105</v>
      </c>
      <c r="C32" s="519"/>
      <c r="D32" s="517" t="s">
        <v>106</v>
      </c>
      <c r="E32" s="516" t="s">
        <v>107</v>
      </c>
      <c r="F32" s="519"/>
    </row>
    <row r="33" ht="19.5" customHeight="1" spans="1:6">
      <c r="A33" s="516" t="s">
        <v>108</v>
      </c>
      <c r="B33" s="516" t="s">
        <v>109</v>
      </c>
      <c r="C33" s="519" t="s">
        <v>110</v>
      </c>
      <c r="D33" s="516" t="s">
        <v>111</v>
      </c>
      <c r="E33" s="516" t="s">
        <v>112</v>
      </c>
      <c r="F33" s="519" t="s">
        <v>113</v>
      </c>
    </row>
    <row r="34" ht="19.5" customHeight="1" spans="1:6">
      <c r="A34" s="517" t="s">
        <v>114</v>
      </c>
      <c r="B34" s="516" t="s">
        <v>115</v>
      </c>
      <c r="C34" s="519"/>
      <c r="D34" s="517" t="s">
        <v>116</v>
      </c>
      <c r="E34" s="516" t="s">
        <v>117</v>
      </c>
      <c r="F34" s="519"/>
    </row>
    <row r="35" ht="19.5" customHeight="1" spans="1:6">
      <c r="A35" s="517" t="s">
        <v>118</v>
      </c>
      <c r="B35" s="516" t="s">
        <v>119</v>
      </c>
      <c r="C35" s="519" t="s">
        <v>120</v>
      </c>
      <c r="D35" s="517" t="s">
        <v>121</v>
      </c>
      <c r="E35" s="516" t="s">
        <v>122</v>
      </c>
      <c r="F35" s="519" t="s">
        <v>123</v>
      </c>
    </row>
    <row r="36" ht="19.5" customHeight="1" spans="1:6">
      <c r="A36" s="516" t="s">
        <v>124</v>
      </c>
      <c r="B36" s="516" t="s">
        <v>125</v>
      </c>
      <c r="C36" s="519" t="s">
        <v>126</v>
      </c>
      <c r="D36" s="516" t="s">
        <v>124</v>
      </c>
      <c r="E36" s="516" t="s">
        <v>127</v>
      </c>
      <c r="F36" s="519" t="s">
        <v>126</v>
      </c>
    </row>
    <row r="37" ht="19.5" customHeight="1" spans="1:6">
      <c r="A37" s="528" t="s">
        <v>128</v>
      </c>
      <c r="B37" s="528"/>
      <c r="C37" s="528"/>
      <c r="D37" s="528"/>
      <c r="E37" s="528"/>
      <c r="F37" s="528"/>
    </row>
    <row r="38" ht="19.5" customHeight="1" spans="1:6">
      <c r="A38" s="528" t="s">
        <v>129</v>
      </c>
      <c r="B38" s="528"/>
      <c r="C38" s="528"/>
      <c r="D38" s="528"/>
      <c r="E38" s="528"/>
      <c r="F38" s="52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7"/>
  <sheetViews>
    <sheetView workbookViewId="0">
      <pane xSplit="4" ySplit="9" topLeftCell="E49"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527" t="s">
        <v>130</v>
      </c>
    </row>
    <row r="2" ht="15.6" spans="12:12">
      <c r="L2" s="515" t="s">
        <v>131</v>
      </c>
    </row>
    <row r="3" ht="15.6" spans="1:12">
      <c r="A3" s="515" t="s">
        <v>2</v>
      </c>
      <c r="L3" s="515" t="s">
        <v>3</v>
      </c>
    </row>
    <row r="4" ht="19.5" customHeight="1" spans="1:12">
      <c r="A4" s="516" t="s">
        <v>6</v>
      </c>
      <c r="B4" s="516"/>
      <c r="C4" s="516"/>
      <c r="D4" s="516"/>
      <c r="E4" s="522" t="s">
        <v>108</v>
      </c>
      <c r="F4" s="522" t="s">
        <v>132</v>
      </c>
      <c r="G4" s="522" t="s">
        <v>133</v>
      </c>
      <c r="H4" s="522" t="s">
        <v>134</v>
      </c>
      <c r="I4" s="522"/>
      <c r="J4" s="522" t="s">
        <v>135</v>
      </c>
      <c r="K4" s="522" t="s">
        <v>136</v>
      </c>
      <c r="L4" s="522" t="s">
        <v>137</v>
      </c>
    </row>
    <row r="5" ht="19.5" customHeight="1" spans="1:12">
      <c r="A5" s="522" t="s">
        <v>138</v>
      </c>
      <c r="B5" s="522"/>
      <c r="C5" s="522"/>
      <c r="D5" s="516" t="s">
        <v>139</v>
      </c>
      <c r="E5" s="522"/>
      <c r="F5" s="522"/>
      <c r="G5" s="522"/>
      <c r="H5" s="522" t="s">
        <v>140</v>
      </c>
      <c r="I5" s="522" t="s">
        <v>141</v>
      </c>
      <c r="J5" s="522"/>
      <c r="K5" s="522"/>
      <c r="L5" s="522" t="s">
        <v>140</v>
      </c>
    </row>
    <row r="6" ht="19.5" customHeight="1" spans="1:12">
      <c r="A6" s="522"/>
      <c r="B6" s="522"/>
      <c r="C6" s="522"/>
      <c r="D6" s="516"/>
      <c r="E6" s="522"/>
      <c r="F6" s="522"/>
      <c r="G6" s="522"/>
      <c r="H6" s="522"/>
      <c r="I6" s="522"/>
      <c r="J6" s="522"/>
      <c r="K6" s="522"/>
      <c r="L6" s="522"/>
    </row>
    <row r="7" ht="19.5" customHeight="1" spans="1:12">
      <c r="A7" s="522"/>
      <c r="B7" s="522"/>
      <c r="C7" s="522"/>
      <c r="D7" s="516"/>
      <c r="E7" s="522"/>
      <c r="F7" s="522"/>
      <c r="G7" s="522"/>
      <c r="H7" s="522"/>
      <c r="I7" s="522"/>
      <c r="J7" s="522"/>
      <c r="K7" s="522"/>
      <c r="L7" s="522"/>
    </row>
    <row r="8" ht="19.5" customHeight="1" spans="1:12">
      <c r="A8" s="516" t="s">
        <v>142</v>
      </c>
      <c r="B8" s="516" t="s">
        <v>143</v>
      </c>
      <c r="C8" s="516" t="s">
        <v>144</v>
      </c>
      <c r="D8" s="516" t="s">
        <v>10</v>
      </c>
      <c r="E8" s="522" t="s">
        <v>11</v>
      </c>
      <c r="F8" s="522" t="s">
        <v>12</v>
      </c>
      <c r="G8" s="522" t="s">
        <v>23</v>
      </c>
      <c r="H8" s="522" t="s">
        <v>27</v>
      </c>
      <c r="I8" s="522" t="s">
        <v>32</v>
      </c>
      <c r="J8" s="522" t="s">
        <v>36</v>
      </c>
      <c r="K8" s="522" t="s">
        <v>40</v>
      </c>
      <c r="L8" s="522" t="s">
        <v>44</v>
      </c>
    </row>
    <row r="9" ht="19.5" customHeight="1" spans="1:12">
      <c r="A9" s="516"/>
      <c r="B9" s="516"/>
      <c r="C9" s="516"/>
      <c r="D9" s="516" t="s">
        <v>145</v>
      </c>
      <c r="E9" s="519" t="s">
        <v>110</v>
      </c>
      <c r="F9" s="519" t="s">
        <v>146</v>
      </c>
      <c r="G9" s="519" t="s">
        <v>28</v>
      </c>
      <c r="H9" s="519" t="s">
        <v>28</v>
      </c>
      <c r="I9" s="519"/>
      <c r="J9" s="519" t="s">
        <v>28</v>
      </c>
      <c r="K9" s="519" t="s">
        <v>28</v>
      </c>
      <c r="L9" s="519" t="s">
        <v>45</v>
      </c>
    </row>
    <row r="10" ht="19.5" customHeight="1" spans="1:12">
      <c r="A10" s="528" t="s">
        <v>147</v>
      </c>
      <c r="B10" s="528"/>
      <c r="C10" s="528"/>
      <c r="D10" s="528" t="s">
        <v>148</v>
      </c>
      <c r="E10" s="519" t="s">
        <v>149</v>
      </c>
      <c r="F10" s="519" t="s">
        <v>149</v>
      </c>
      <c r="G10" s="519" t="s">
        <v>28</v>
      </c>
      <c r="H10" s="519" t="s">
        <v>28</v>
      </c>
      <c r="I10" s="519"/>
      <c r="J10" s="519" t="s">
        <v>28</v>
      </c>
      <c r="K10" s="519" t="s">
        <v>28</v>
      </c>
      <c r="L10" s="519" t="s">
        <v>28</v>
      </c>
    </row>
    <row r="11" ht="19.5" customHeight="1" spans="1:12">
      <c r="A11" s="528" t="s">
        <v>150</v>
      </c>
      <c r="B11" s="528"/>
      <c r="C11" s="528"/>
      <c r="D11" s="528" t="s">
        <v>151</v>
      </c>
      <c r="E11" s="519" t="s">
        <v>152</v>
      </c>
      <c r="F11" s="519" t="s">
        <v>152</v>
      </c>
      <c r="G11" s="519" t="s">
        <v>28</v>
      </c>
      <c r="H11" s="519" t="s">
        <v>28</v>
      </c>
      <c r="I11" s="519"/>
      <c r="J11" s="519" t="s">
        <v>28</v>
      </c>
      <c r="K11" s="519" t="s">
        <v>28</v>
      </c>
      <c r="L11" s="519" t="s">
        <v>28</v>
      </c>
    </row>
    <row r="12" ht="19.5" customHeight="1" spans="1:12">
      <c r="A12" s="528" t="s">
        <v>153</v>
      </c>
      <c r="B12" s="528"/>
      <c r="C12" s="528"/>
      <c r="D12" s="528" t="s">
        <v>154</v>
      </c>
      <c r="E12" s="519" t="s">
        <v>155</v>
      </c>
      <c r="F12" s="519" t="s">
        <v>155</v>
      </c>
      <c r="G12" s="519" t="s">
        <v>28</v>
      </c>
      <c r="H12" s="519" t="s">
        <v>28</v>
      </c>
      <c r="I12" s="519"/>
      <c r="J12" s="519" t="s">
        <v>28</v>
      </c>
      <c r="K12" s="519" t="s">
        <v>28</v>
      </c>
      <c r="L12" s="519" t="s">
        <v>28</v>
      </c>
    </row>
    <row r="13" ht="19.5" customHeight="1" spans="1:12">
      <c r="A13" s="528" t="s">
        <v>156</v>
      </c>
      <c r="B13" s="528"/>
      <c r="C13" s="528"/>
      <c r="D13" s="528" t="s">
        <v>157</v>
      </c>
      <c r="E13" s="519" t="s">
        <v>158</v>
      </c>
      <c r="F13" s="519" t="s">
        <v>158</v>
      </c>
      <c r="G13" s="519" t="s">
        <v>28</v>
      </c>
      <c r="H13" s="519" t="s">
        <v>28</v>
      </c>
      <c r="I13" s="519"/>
      <c r="J13" s="519" t="s">
        <v>28</v>
      </c>
      <c r="K13" s="519" t="s">
        <v>28</v>
      </c>
      <c r="L13" s="519" t="s">
        <v>28</v>
      </c>
    </row>
    <row r="14" ht="19.5" customHeight="1" spans="1:12">
      <c r="A14" s="528" t="s">
        <v>159</v>
      </c>
      <c r="B14" s="528"/>
      <c r="C14" s="528"/>
      <c r="D14" s="528" t="s">
        <v>160</v>
      </c>
      <c r="E14" s="519" t="s">
        <v>161</v>
      </c>
      <c r="F14" s="519" t="s">
        <v>161</v>
      </c>
      <c r="G14" s="519" t="s">
        <v>28</v>
      </c>
      <c r="H14" s="519" t="s">
        <v>28</v>
      </c>
      <c r="I14" s="519"/>
      <c r="J14" s="519" t="s">
        <v>28</v>
      </c>
      <c r="K14" s="519" t="s">
        <v>28</v>
      </c>
      <c r="L14" s="519" t="s">
        <v>28</v>
      </c>
    </row>
    <row r="15" ht="19.5" customHeight="1" spans="1:12">
      <c r="A15" s="528" t="s">
        <v>162</v>
      </c>
      <c r="B15" s="528"/>
      <c r="C15" s="528"/>
      <c r="D15" s="528" t="s">
        <v>163</v>
      </c>
      <c r="E15" s="519" t="s">
        <v>164</v>
      </c>
      <c r="F15" s="519" t="s">
        <v>164</v>
      </c>
      <c r="G15" s="519" t="s">
        <v>28</v>
      </c>
      <c r="H15" s="519" t="s">
        <v>28</v>
      </c>
      <c r="I15" s="519"/>
      <c r="J15" s="519" t="s">
        <v>28</v>
      </c>
      <c r="K15" s="519" t="s">
        <v>28</v>
      </c>
      <c r="L15" s="519" t="s">
        <v>28</v>
      </c>
    </row>
    <row r="16" ht="19.5" customHeight="1" spans="1:12">
      <c r="A16" s="528" t="s">
        <v>165</v>
      </c>
      <c r="B16" s="528"/>
      <c r="C16" s="528"/>
      <c r="D16" s="528" t="s">
        <v>166</v>
      </c>
      <c r="E16" s="519" t="s">
        <v>167</v>
      </c>
      <c r="F16" s="519" t="s">
        <v>167</v>
      </c>
      <c r="G16" s="519" t="s">
        <v>28</v>
      </c>
      <c r="H16" s="519" t="s">
        <v>28</v>
      </c>
      <c r="I16" s="519"/>
      <c r="J16" s="519" t="s">
        <v>28</v>
      </c>
      <c r="K16" s="519" t="s">
        <v>28</v>
      </c>
      <c r="L16" s="519" t="s">
        <v>28</v>
      </c>
    </row>
    <row r="17" ht="19.5" customHeight="1" spans="1:12">
      <c r="A17" s="528" t="s">
        <v>168</v>
      </c>
      <c r="B17" s="528"/>
      <c r="C17" s="528"/>
      <c r="D17" s="528" t="s">
        <v>169</v>
      </c>
      <c r="E17" s="519" t="s">
        <v>167</v>
      </c>
      <c r="F17" s="519" t="s">
        <v>167</v>
      </c>
      <c r="G17" s="519" t="s">
        <v>28</v>
      </c>
      <c r="H17" s="519" t="s">
        <v>28</v>
      </c>
      <c r="I17" s="519"/>
      <c r="J17" s="519" t="s">
        <v>28</v>
      </c>
      <c r="K17" s="519" t="s">
        <v>28</v>
      </c>
      <c r="L17" s="519" t="s">
        <v>28</v>
      </c>
    </row>
    <row r="18" ht="19.5" customHeight="1" spans="1:12">
      <c r="A18" s="528" t="s">
        <v>170</v>
      </c>
      <c r="B18" s="528"/>
      <c r="C18" s="528"/>
      <c r="D18" s="528" t="s">
        <v>171</v>
      </c>
      <c r="E18" s="519" t="s">
        <v>52</v>
      </c>
      <c r="F18" s="519" t="s">
        <v>172</v>
      </c>
      <c r="G18" s="519" t="s">
        <v>28</v>
      </c>
      <c r="H18" s="519" t="s">
        <v>28</v>
      </c>
      <c r="I18" s="519"/>
      <c r="J18" s="519" t="s">
        <v>28</v>
      </c>
      <c r="K18" s="519" t="s">
        <v>28</v>
      </c>
      <c r="L18" s="519" t="s">
        <v>173</v>
      </c>
    </row>
    <row r="19" ht="19.5" customHeight="1" spans="1:12">
      <c r="A19" s="528" t="s">
        <v>174</v>
      </c>
      <c r="B19" s="528"/>
      <c r="C19" s="528"/>
      <c r="D19" s="528" t="s">
        <v>175</v>
      </c>
      <c r="E19" s="519" t="s">
        <v>176</v>
      </c>
      <c r="F19" s="519" t="s">
        <v>176</v>
      </c>
      <c r="G19" s="519" t="s">
        <v>28</v>
      </c>
      <c r="H19" s="519" t="s">
        <v>28</v>
      </c>
      <c r="I19" s="519"/>
      <c r="J19" s="519" t="s">
        <v>28</v>
      </c>
      <c r="K19" s="519" t="s">
        <v>28</v>
      </c>
      <c r="L19" s="519" t="s">
        <v>28</v>
      </c>
    </row>
    <row r="20" ht="19.5" customHeight="1" spans="1:12">
      <c r="A20" s="528" t="s">
        <v>177</v>
      </c>
      <c r="B20" s="528"/>
      <c r="C20" s="528"/>
      <c r="D20" s="528" t="s">
        <v>178</v>
      </c>
      <c r="E20" s="519" t="s">
        <v>176</v>
      </c>
      <c r="F20" s="519" t="s">
        <v>176</v>
      </c>
      <c r="G20" s="519" t="s">
        <v>28</v>
      </c>
      <c r="H20" s="519" t="s">
        <v>28</v>
      </c>
      <c r="I20" s="519"/>
      <c r="J20" s="519" t="s">
        <v>28</v>
      </c>
      <c r="K20" s="519" t="s">
        <v>28</v>
      </c>
      <c r="L20" s="519" t="s">
        <v>28</v>
      </c>
    </row>
    <row r="21" ht="19.5" customHeight="1" spans="1:12">
      <c r="A21" s="528" t="s">
        <v>179</v>
      </c>
      <c r="B21" s="528"/>
      <c r="C21" s="528"/>
      <c r="D21" s="528" t="s">
        <v>180</v>
      </c>
      <c r="E21" s="519" t="s">
        <v>181</v>
      </c>
      <c r="F21" s="519" t="s">
        <v>182</v>
      </c>
      <c r="G21" s="519" t="s">
        <v>28</v>
      </c>
      <c r="H21" s="519" t="s">
        <v>28</v>
      </c>
      <c r="I21" s="519"/>
      <c r="J21" s="519" t="s">
        <v>28</v>
      </c>
      <c r="K21" s="519" t="s">
        <v>28</v>
      </c>
      <c r="L21" s="519" t="s">
        <v>173</v>
      </c>
    </row>
    <row r="22" ht="19.5" customHeight="1" spans="1:12">
      <c r="A22" s="528" t="s">
        <v>183</v>
      </c>
      <c r="B22" s="528"/>
      <c r="C22" s="528"/>
      <c r="D22" s="528" t="s">
        <v>184</v>
      </c>
      <c r="E22" s="519" t="s">
        <v>185</v>
      </c>
      <c r="F22" s="519" t="s">
        <v>185</v>
      </c>
      <c r="G22" s="519" t="s">
        <v>28</v>
      </c>
      <c r="H22" s="519" t="s">
        <v>28</v>
      </c>
      <c r="I22" s="519"/>
      <c r="J22" s="519" t="s">
        <v>28</v>
      </c>
      <c r="K22" s="519" t="s">
        <v>28</v>
      </c>
      <c r="L22" s="519" t="s">
        <v>28</v>
      </c>
    </row>
    <row r="23" ht="19.5" customHeight="1" spans="1:12">
      <c r="A23" s="528" t="s">
        <v>186</v>
      </c>
      <c r="B23" s="528"/>
      <c r="C23" s="528"/>
      <c r="D23" s="528" t="s">
        <v>187</v>
      </c>
      <c r="E23" s="519" t="s">
        <v>188</v>
      </c>
      <c r="F23" s="519" t="s">
        <v>189</v>
      </c>
      <c r="G23" s="519" t="s">
        <v>28</v>
      </c>
      <c r="H23" s="519" t="s">
        <v>28</v>
      </c>
      <c r="I23" s="519"/>
      <c r="J23" s="519" t="s">
        <v>28</v>
      </c>
      <c r="K23" s="519" t="s">
        <v>28</v>
      </c>
      <c r="L23" s="519" t="s">
        <v>173</v>
      </c>
    </row>
    <row r="24" ht="19.5" customHeight="1" spans="1:12">
      <c r="A24" s="528" t="s">
        <v>190</v>
      </c>
      <c r="B24" s="528"/>
      <c r="C24" s="528"/>
      <c r="D24" s="528" t="s">
        <v>191</v>
      </c>
      <c r="E24" s="519" t="s">
        <v>192</v>
      </c>
      <c r="F24" s="519" t="s">
        <v>192</v>
      </c>
      <c r="G24" s="519" t="s">
        <v>28</v>
      </c>
      <c r="H24" s="519" t="s">
        <v>28</v>
      </c>
      <c r="I24" s="519"/>
      <c r="J24" s="519" t="s">
        <v>28</v>
      </c>
      <c r="K24" s="519" t="s">
        <v>28</v>
      </c>
      <c r="L24" s="519" t="s">
        <v>28</v>
      </c>
    </row>
    <row r="25" ht="19.5" customHeight="1" spans="1:12">
      <c r="A25" s="528" t="s">
        <v>193</v>
      </c>
      <c r="B25" s="528"/>
      <c r="C25" s="528"/>
      <c r="D25" s="528" t="s">
        <v>194</v>
      </c>
      <c r="E25" s="519" t="s">
        <v>195</v>
      </c>
      <c r="F25" s="519" t="s">
        <v>195</v>
      </c>
      <c r="G25" s="519" t="s">
        <v>28</v>
      </c>
      <c r="H25" s="519" t="s">
        <v>28</v>
      </c>
      <c r="I25" s="519"/>
      <c r="J25" s="519" t="s">
        <v>28</v>
      </c>
      <c r="K25" s="519" t="s">
        <v>28</v>
      </c>
      <c r="L25" s="519" t="s">
        <v>28</v>
      </c>
    </row>
    <row r="26" ht="19.5" customHeight="1" spans="1:12">
      <c r="A26" s="528" t="s">
        <v>196</v>
      </c>
      <c r="B26" s="528"/>
      <c r="C26" s="528"/>
      <c r="D26" s="528" t="s">
        <v>197</v>
      </c>
      <c r="E26" s="519" t="s">
        <v>195</v>
      </c>
      <c r="F26" s="519" t="s">
        <v>195</v>
      </c>
      <c r="G26" s="519" t="s">
        <v>28</v>
      </c>
      <c r="H26" s="519" t="s">
        <v>28</v>
      </c>
      <c r="I26" s="519"/>
      <c r="J26" s="519" t="s">
        <v>28</v>
      </c>
      <c r="K26" s="519" t="s">
        <v>28</v>
      </c>
      <c r="L26" s="519" t="s">
        <v>28</v>
      </c>
    </row>
    <row r="27" ht="19.5" customHeight="1" spans="1:12">
      <c r="A27" s="528" t="s">
        <v>198</v>
      </c>
      <c r="B27" s="528"/>
      <c r="C27" s="528"/>
      <c r="D27" s="528" t="s">
        <v>199</v>
      </c>
      <c r="E27" s="519" t="s">
        <v>195</v>
      </c>
      <c r="F27" s="519" t="s">
        <v>195</v>
      </c>
      <c r="G27" s="519" t="s">
        <v>28</v>
      </c>
      <c r="H27" s="519" t="s">
        <v>28</v>
      </c>
      <c r="I27" s="519"/>
      <c r="J27" s="519" t="s">
        <v>28</v>
      </c>
      <c r="K27" s="519" t="s">
        <v>28</v>
      </c>
      <c r="L27" s="519" t="s">
        <v>28</v>
      </c>
    </row>
    <row r="28" ht="19.5" customHeight="1" spans="1:12">
      <c r="A28" s="528" t="s">
        <v>200</v>
      </c>
      <c r="B28" s="528"/>
      <c r="C28" s="528"/>
      <c r="D28" s="528" t="s">
        <v>201</v>
      </c>
      <c r="E28" s="519" t="s">
        <v>202</v>
      </c>
      <c r="F28" s="519" t="s">
        <v>203</v>
      </c>
      <c r="G28" s="519" t="s">
        <v>28</v>
      </c>
      <c r="H28" s="519" t="s">
        <v>28</v>
      </c>
      <c r="I28" s="519"/>
      <c r="J28" s="519" t="s">
        <v>28</v>
      </c>
      <c r="K28" s="519" t="s">
        <v>28</v>
      </c>
      <c r="L28" s="519" t="s">
        <v>204</v>
      </c>
    </row>
    <row r="29" ht="19.5" customHeight="1" spans="1:12">
      <c r="A29" s="528" t="s">
        <v>205</v>
      </c>
      <c r="B29" s="528"/>
      <c r="C29" s="528"/>
      <c r="D29" s="528" t="s">
        <v>206</v>
      </c>
      <c r="E29" s="519" t="s">
        <v>207</v>
      </c>
      <c r="F29" s="519" t="s">
        <v>208</v>
      </c>
      <c r="G29" s="519" t="s">
        <v>28</v>
      </c>
      <c r="H29" s="519" t="s">
        <v>28</v>
      </c>
      <c r="I29" s="519"/>
      <c r="J29" s="519" t="s">
        <v>28</v>
      </c>
      <c r="K29" s="519" t="s">
        <v>28</v>
      </c>
      <c r="L29" s="519" t="s">
        <v>204</v>
      </c>
    </row>
    <row r="30" ht="19.5" customHeight="1" spans="1:12">
      <c r="A30" s="528" t="s">
        <v>209</v>
      </c>
      <c r="B30" s="528"/>
      <c r="C30" s="528"/>
      <c r="D30" s="528" t="s">
        <v>210</v>
      </c>
      <c r="E30" s="519" t="s">
        <v>211</v>
      </c>
      <c r="F30" s="519" t="s">
        <v>211</v>
      </c>
      <c r="G30" s="519" t="s">
        <v>28</v>
      </c>
      <c r="H30" s="519" t="s">
        <v>28</v>
      </c>
      <c r="I30" s="519"/>
      <c r="J30" s="519" t="s">
        <v>28</v>
      </c>
      <c r="K30" s="519" t="s">
        <v>28</v>
      </c>
      <c r="L30" s="519" t="s">
        <v>28</v>
      </c>
    </row>
    <row r="31" ht="19.5" customHeight="1" spans="1:12">
      <c r="A31" s="528" t="s">
        <v>212</v>
      </c>
      <c r="B31" s="528"/>
      <c r="C31" s="528"/>
      <c r="D31" s="528" t="s">
        <v>213</v>
      </c>
      <c r="E31" s="519" t="s">
        <v>214</v>
      </c>
      <c r="F31" s="519" t="s">
        <v>214</v>
      </c>
      <c r="G31" s="519" t="s">
        <v>28</v>
      </c>
      <c r="H31" s="519" t="s">
        <v>28</v>
      </c>
      <c r="I31" s="519"/>
      <c r="J31" s="519" t="s">
        <v>28</v>
      </c>
      <c r="K31" s="519" t="s">
        <v>28</v>
      </c>
      <c r="L31" s="519" t="s">
        <v>28</v>
      </c>
    </row>
    <row r="32" ht="19.5" customHeight="1" spans="1:12">
      <c r="A32" s="528" t="s">
        <v>215</v>
      </c>
      <c r="B32" s="528"/>
      <c r="C32" s="528"/>
      <c r="D32" s="528" t="s">
        <v>216</v>
      </c>
      <c r="E32" s="519" t="s">
        <v>217</v>
      </c>
      <c r="F32" s="519" t="s">
        <v>217</v>
      </c>
      <c r="G32" s="519" t="s">
        <v>28</v>
      </c>
      <c r="H32" s="519" t="s">
        <v>28</v>
      </c>
      <c r="I32" s="519"/>
      <c r="J32" s="519" t="s">
        <v>28</v>
      </c>
      <c r="K32" s="519" t="s">
        <v>28</v>
      </c>
      <c r="L32" s="519" t="s">
        <v>28</v>
      </c>
    </row>
    <row r="33" ht="19.5" customHeight="1" spans="1:12">
      <c r="A33" s="528" t="s">
        <v>218</v>
      </c>
      <c r="B33" s="528"/>
      <c r="C33" s="528"/>
      <c r="D33" s="528" t="s">
        <v>219</v>
      </c>
      <c r="E33" s="519" t="s">
        <v>220</v>
      </c>
      <c r="F33" s="519" t="s">
        <v>221</v>
      </c>
      <c r="G33" s="519" t="s">
        <v>28</v>
      </c>
      <c r="H33" s="519" t="s">
        <v>28</v>
      </c>
      <c r="I33" s="519"/>
      <c r="J33" s="519" t="s">
        <v>28</v>
      </c>
      <c r="K33" s="519" t="s">
        <v>28</v>
      </c>
      <c r="L33" s="519" t="s">
        <v>222</v>
      </c>
    </row>
    <row r="34" ht="19.5" customHeight="1" spans="1:12">
      <c r="A34" s="528" t="s">
        <v>223</v>
      </c>
      <c r="B34" s="528"/>
      <c r="C34" s="528"/>
      <c r="D34" s="528" t="s">
        <v>224</v>
      </c>
      <c r="E34" s="519" t="s">
        <v>225</v>
      </c>
      <c r="F34" s="519" t="s">
        <v>225</v>
      </c>
      <c r="G34" s="519" t="s">
        <v>28</v>
      </c>
      <c r="H34" s="519" t="s">
        <v>28</v>
      </c>
      <c r="I34" s="519"/>
      <c r="J34" s="519" t="s">
        <v>28</v>
      </c>
      <c r="K34" s="519" t="s">
        <v>28</v>
      </c>
      <c r="L34" s="519" t="s">
        <v>28</v>
      </c>
    </row>
    <row r="35" ht="19.5" customHeight="1" spans="1:12">
      <c r="A35" s="528" t="s">
        <v>226</v>
      </c>
      <c r="B35" s="528"/>
      <c r="C35" s="528"/>
      <c r="D35" s="528" t="s">
        <v>227</v>
      </c>
      <c r="E35" s="519" t="s">
        <v>228</v>
      </c>
      <c r="F35" s="519" t="s">
        <v>229</v>
      </c>
      <c r="G35" s="519" t="s">
        <v>28</v>
      </c>
      <c r="H35" s="519" t="s">
        <v>28</v>
      </c>
      <c r="I35" s="519"/>
      <c r="J35" s="519" t="s">
        <v>28</v>
      </c>
      <c r="K35" s="519" t="s">
        <v>28</v>
      </c>
      <c r="L35" s="519" t="s">
        <v>230</v>
      </c>
    </row>
    <row r="36" ht="19.5" customHeight="1" spans="1:12">
      <c r="A36" s="528" t="s">
        <v>231</v>
      </c>
      <c r="B36" s="528"/>
      <c r="C36" s="528"/>
      <c r="D36" s="528" t="s">
        <v>232</v>
      </c>
      <c r="E36" s="519" t="s">
        <v>233</v>
      </c>
      <c r="F36" s="519" t="s">
        <v>233</v>
      </c>
      <c r="G36" s="519" t="s">
        <v>28</v>
      </c>
      <c r="H36" s="519" t="s">
        <v>28</v>
      </c>
      <c r="I36" s="519"/>
      <c r="J36" s="519" t="s">
        <v>28</v>
      </c>
      <c r="K36" s="519" t="s">
        <v>28</v>
      </c>
      <c r="L36" s="519" t="s">
        <v>28</v>
      </c>
    </row>
    <row r="37" ht="19.5" customHeight="1" spans="1:12">
      <c r="A37" s="528" t="s">
        <v>234</v>
      </c>
      <c r="B37" s="528"/>
      <c r="C37" s="528"/>
      <c r="D37" s="528" t="s">
        <v>235</v>
      </c>
      <c r="E37" s="519" t="s">
        <v>236</v>
      </c>
      <c r="F37" s="519" t="s">
        <v>236</v>
      </c>
      <c r="G37" s="519" t="s">
        <v>28</v>
      </c>
      <c r="H37" s="519" t="s">
        <v>28</v>
      </c>
      <c r="I37" s="519"/>
      <c r="J37" s="519" t="s">
        <v>28</v>
      </c>
      <c r="K37" s="519" t="s">
        <v>28</v>
      </c>
      <c r="L37" s="519" t="s">
        <v>28</v>
      </c>
    </row>
    <row r="38" ht="19.5" customHeight="1" spans="1:12">
      <c r="A38" s="528" t="s">
        <v>237</v>
      </c>
      <c r="B38" s="528"/>
      <c r="C38" s="528"/>
      <c r="D38" s="528" t="s">
        <v>238</v>
      </c>
      <c r="E38" s="519" t="s">
        <v>239</v>
      </c>
      <c r="F38" s="519" t="s">
        <v>239</v>
      </c>
      <c r="G38" s="519" t="s">
        <v>28</v>
      </c>
      <c r="H38" s="519" t="s">
        <v>28</v>
      </c>
      <c r="I38" s="519"/>
      <c r="J38" s="519" t="s">
        <v>28</v>
      </c>
      <c r="K38" s="519" t="s">
        <v>28</v>
      </c>
      <c r="L38" s="519" t="s">
        <v>28</v>
      </c>
    </row>
    <row r="39" ht="19.5" customHeight="1" spans="1:12">
      <c r="A39" s="528" t="s">
        <v>240</v>
      </c>
      <c r="B39" s="528"/>
      <c r="C39" s="528"/>
      <c r="D39" s="528" t="s">
        <v>241</v>
      </c>
      <c r="E39" s="519" t="s">
        <v>242</v>
      </c>
      <c r="F39" s="519" t="s">
        <v>242</v>
      </c>
      <c r="G39" s="519" t="s">
        <v>28</v>
      </c>
      <c r="H39" s="519" t="s">
        <v>28</v>
      </c>
      <c r="I39" s="519"/>
      <c r="J39" s="519" t="s">
        <v>28</v>
      </c>
      <c r="K39" s="519" t="s">
        <v>28</v>
      </c>
      <c r="L39" s="519" t="s">
        <v>28</v>
      </c>
    </row>
    <row r="40" ht="19.5" customHeight="1" spans="1:12">
      <c r="A40" s="528" t="s">
        <v>243</v>
      </c>
      <c r="B40" s="528"/>
      <c r="C40" s="528"/>
      <c r="D40" s="528" t="s">
        <v>244</v>
      </c>
      <c r="E40" s="519" t="s">
        <v>236</v>
      </c>
      <c r="F40" s="519" t="s">
        <v>236</v>
      </c>
      <c r="G40" s="519" t="s">
        <v>28</v>
      </c>
      <c r="H40" s="519" t="s">
        <v>28</v>
      </c>
      <c r="I40" s="519"/>
      <c r="J40" s="519" t="s">
        <v>28</v>
      </c>
      <c r="K40" s="519" t="s">
        <v>28</v>
      </c>
      <c r="L40" s="519" t="s">
        <v>28</v>
      </c>
    </row>
    <row r="41" ht="19.5" customHeight="1" spans="1:12">
      <c r="A41" s="528" t="s">
        <v>245</v>
      </c>
      <c r="B41" s="528"/>
      <c r="C41" s="528"/>
      <c r="D41" s="528" t="s">
        <v>246</v>
      </c>
      <c r="E41" s="519" t="s">
        <v>247</v>
      </c>
      <c r="F41" s="519" t="s">
        <v>247</v>
      </c>
      <c r="G41" s="519" t="s">
        <v>28</v>
      </c>
      <c r="H41" s="519" t="s">
        <v>28</v>
      </c>
      <c r="I41" s="519"/>
      <c r="J41" s="519" t="s">
        <v>28</v>
      </c>
      <c r="K41" s="519" t="s">
        <v>28</v>
      </c>
      <c r="L41" s="519" t="s">
        <v>28</v>
      </c>
    </row>
    <row r="42" ht="19.5" customHeight="1" spans="1:12">
      <c r="A42" s="528" t="s">
        <v>248</v>
      </c>
      <c r="B42" s="528"/>
      <c r="C42" s="528"/>
      <c r="D42" s="528" t="s">
        <v>249</v>
      </c>
      <c r="E42" s="519" t="s">
        <v>250</v>
      </c>
      <c r="F42" s="519" t="s">
        <v>250</v>
      </c>
      <c r="G42" s="519" t="s">
        <v>28</v>
      </c>
      <c r="H42" s="519" t="s">
        <v>28</v>
      </c>
      <c r="I42" s="519"/>
      <c r="J42" s="519" t="s">
        <v>28</v>
      </c>
      <c r="K42" s="519" t="s">
        <v>28</v>
      </c>
      <c r="L42" s="519" t="s">
        <v>28</v>
      </c>
    </row>
    <row r="43" ht="19.5" customHeight="1" spans="1:12">
      <c r="A43" s="528" t="s">
        <v>251</v>
      </c>
      <c r="B43" s="528"/>
      <c r="C43" s="528"/>
      <c r="D43" s="528" t="s">
        <v>252</v>
      </c>
      <c r="E43" s="519" t="s">
        <v>253</v>
      </c>
      <c r="F43" s="519" t="s">
        <v>253</v>
      </c>
      <c r="G43" s="519" t="s">
        <v>28</v>
      </c>
      <c r="H43" s="519" t="s">
        <v>28</v>
      </c>
      <c r="I43" s="519"/>
      <c r="J43" s="519" t="s">
        <v>28</v>
      </c>
      <c r="K43" s="519" t="s">
        <v>28</v>
      </c>
      <c r="L43" s="519" t="s">
        <v>28</v>
      </c>
    </row>
    <row r="44" ht="19.5" customHeight="1" spans="1:12">
      <c r="A44" s="528" t="s">
        <v>254</v>
      </c>
      <c r="B44" s="528"/>
      <c r="C44" s="528"/>
      <c r="D44" s="528" t="s">
        <v>255</v>
      </c>
      <c r="E44" s="519" t="s">
        <v>256</v>
      </c>
      <c r="F44" s="519" t="s">
        <v>256</v>
      </c>
      <c r="G44" s="519" t="s">
        <v>28</v>
      </c>
      <c r="H44" s="519" t="s">
        <v>28</v>
      </c>
      <c r="I44" s="519"/>
      <c r="J44" s="519" t="s">
        <v>28</v>
      </c>
      <c r="K44" s="519" t="s">
        <v>28</v>
      </c>
      <c r="L44" s="519" t="s">
        <v>28</v>
      </c>
    </row>
    <row r="45" ht="19.5" customHeight="1" spans="1:12">
      <c r="A45" s="528" t="s">
        <v>257</v>
      </c>
      <c r="B45" s="528"/>
      <c r="C45" s="528"/>
      <c r="D45" s="528" t="s">
        <v>258</v>
      </c>
      <c r="E45" s="519" t="s">
        <v>259</v>
      </c>
      <c r="F45" s="519" t="s">
        <v>259</v>
      </c>
      <c r="G45" s="519" t="s">
        <v>28</v>
      </c>
      <c r="H45" s="519" t="s">
        <v>28</v>
      </c>
      <c r="I45" s="519"/>
      <c r="J45" s="519" t="s">
        <v>28</v>
      </c>
      <c r="K45" s="519" t="s">
        <v>28</v>
      </c>
      <c r="L45" s="519" t="s">
        <v>28</v>
      </c>
    </row>
    <row r="46" ht="19.5" customHeight="1" spans="1:12">
      <c r="A46" s="528" t="s">
        <v>260</v>
      </c>
      <c r="B46" s="528"/>
      <c r="C46" s="528"/>
      <c r="D46" s="528" t="s">
        <v>261</v>
      </c>
      <c r="E46" s="519" t="s">
        <v>262</v>
      </c>
      <c r="F46" s="519" t="s">
        <v>262</v>
      </c>
      <c r="G46" s="519" t="s">
        <v>28</v>
      </c>
      <c r="H46" s="519" t="s">
        <v>28</v>
      </c>
      <c r="I46" s="519"/>
      <c r="J46" s="519" t="s">
        <v>28</v>
      </c>
      <c r="K46" s="519" t="s">
        <v>28</v>
      </c>
      <c r="L46" s="519" t="s">
        <v>28</v>
      </c>
    </row>
    <row r="47" ht="19.5" customHeight="1" spans="1:12">
      <c r="A47" s="528" t="s">
        <v>263</v>
      </c>
      <c r="B47" s="528"/>
      <c r="C47" s="528"/>
      <c r="D47" s="528" t="s">
        <v>264</v>
      </c>
      <c r="E47" s="519" t="s">
        <v>265</v>
      </c>
      <c r="F47" s="519" t="s">
        <v>266</v>
      </c>
      <c r="G47" s="519" t="s">
        <v>28</v>
      </c>
      <c r="H47" s="519" t="s">
        <v>28</v>
      </c>
      <c r="I47" s="519"/>
      <c r="J47" s="519" t="s">
        <v>28</v>
      </c>
      <c r="K47" s="519" t="s">
        <v>28</v>
      </c>
      <c r="L47" s="519" t="s">
        <v>267</v>
      </c>
    </row>
    <row r="48" ht="19.5" customHeight="1" spans="1:12">
      <c r="A48" s="528" t="s">
        <v>268</v>
      </c>
      <c r="B48" s="528"/>
      <c r="C48" s="528"/>
      <c r="D48" s="528" t="s">
        <v>269</v>
      </c>
      <c r="E48" s="519" t="s">
        <v>270</v>
      </c>
      <c r="F48" s="519" t="s">
        <v>270</v>
      </c>
      <c r="G48" s="519" t="s">
        <v>28</v>
      </c>
      <c r="H48" s="519" t="s">
        <v>28</v>
      </c>
      <c r="I48" s="519"/>
      <c r="J48" s="519" t="s">
        <v>28</v>
      </c>
      <c r="K48" s="519" t="s">
        <v>28</v>
      </c>
      <c r="L48" s="519" t="s">
        <v>28</v>
      </c>
    </row>
    <row r="49" ht="19.5" customHeight="1" spans="1:12">
      <c r="A49" s="528" t="s">
        <v>271</v>
      </c>
      <c r="B49" s="528"/>
      <c r="C49" s="528"/>
      <c r="D49" s="528" t="s">
        <v>272</v>
      </c>
      <c r="E49" s="519" t="s">
        <v>270</v>
      </c>
      <c r="F49" s="519" t="s">
        <v>270</v>
      </c>
      <c r="G49" s="519" t="s">
        <v>28</v>
      </c>
      <c r="H49" s="519" t="s">
        <v>28</v>
      </c>
      <c r="I49" s="519"/>
      <c r="J49" s="519" t="s">
        <v>28</v>
      </c>
      <c r="K49" s="519" t="s">
        <v>28</v>
      </c>
      <c r="L49" s="519" t="s">
        <v>28</v>
      </c>
    </row>
    <row r="50" ht="19.5" customHeight="1" spans="1:12">
      <c r="A50" s="528" t="s">
        <v>273</v>
      </c>
      <c r="B50" s="528"/>
      <c r="C50" s="528"/>
      <c r="D50" s="528" t="s">
        <v>274</v>
      </c>
      <c r="E50" s="519" t="s">
        <v>85</v>
      </c>
      <c r="F50" s="519" t="s">
        <v>85</v>
      </c>
      <c r="G50" s="519" t="s">
        <v>28</v>
      </c>
      <c r="H50" s="519" t="s">
        <v>28</v>
      </c>
      <c r="I50" s="519"/>
      <c r="J50" s="519" t="s">
        <v>28</v>
      </c>
      <c r="K50" s="519" t="s">
        <v>28</v>
      </c>
      <c r="L50" s="519" t="s">
        <v>28</v>
      </c>
    </row>
    <row r="51" ht="19.5" customHeight="1" spans="1:12">
      <c r="A51" s="528" t="s">
        <v>275</v>
      </c>
      <c r="B51" s="528"/>
      <c r="C51" s="528"/>
      <c r="D51" s="528" t="s">
        <v>276</v>
      </c>
      <c r="E51" s="519" t="s">
        <v>85</v>
      </c>
      <c r="F51" s="519" t="s">
        <v>85</v>
      </c>
      <c r="G51" s="519" t="s">
        <v>28</v>
      </c>
      <c r="H51" s="519" t="s">
        <v>28</v>
      </c>
      <c r="I51" s="519"/>
      <c r="J51" s="519" t="s">
        <v>28</v>
      </c>
      <c r="K51" s="519" t="s">
        <v>28</v>
      </c>
      <c r="L51" s="519" t="s">
        <v>28</v>
      </c>
    </row>
    <row r="52" ht="19.5" customHeight="1" spans="1:12">
      <c r="A52" s="528" t="s">
        <v>277</v>
      </c>
      <c r="B52" s="528"/>
      <c r="C52" s="528"/>
      <c r="D52" s="528" t="s">
        <v>278</v>
      </c>
      <c r="E52" s="519" t="s">
        <v>279</v>
      </c>
      <c r="F52" s="519" t="s">
        <v>279</v>
      </c>
      <c r="G52" s="519" t="s">
        <v>28</v>
      </c>
      <c r="H52" s="519" t="s">
        <v>28</v>
      </c>
      <c r="I52" s="519"/>
      <c r="J52" s="519" t="s">
        <v>28</v>
      </c>
      <c r="K52" s="519" t="s">
        <v>28</v>
      </c>
      <c r="L52" s="519" t="s">
        <v>28</v>
      </c>
    </row>
    <row r="53" ht="19.5" customHeight="1" spans="1:12">
      <c r="A53" s="528" t="s">
        <v>280</v>
      </c>
      <c r="B53" s="528"/>
      <c r="C53" s="528"/>
      <c r="D53" s="528" t="s">
        <v>281</v>
      </c>
      <c r="E53" s="519" t="s">
        <v>282</v>
      </c>
      <c r="F53" s="519" t="s">
        <v>282</v>
      </c>
      <c r="G53" s="519" t="s">
        <v>28</v>
      </c>
      <c r="H53" s="519" t="s">
        <v>28</v>
      </c>
      <c r="I53" s="519"/>
      <c r="J53" s="519" t="s">
        <v>28</v>
      </c>
      <c r="K53" s="519" t="s">
        <v>28</v>
      </c>
      <c r="L53" s="519" t="s">
        <v>28</v>
      </c>
    </row>
    <row r="54" ht="19.5" customHeight="1" spans="1:12">
      <c r="A54" s="528" t="s">
        <v>283</v>
      </c>
      <c r="B54" s="528"/>
      <c r="C54" s="528"/>
      <c r="D54" s="528" t="s">
        <v>284</v>
      </c>
      <c r="E54" s="519" t="s">
        <v>98</v>
      </c>
      <c r="F54" s="519" t="s">
        <v>98</v>
      </c>
      <c r="G54" s="519" t="s">
        <v>28</v>
      </c>
      <c r="H54" s="519" t="s">
        <v>28</v>
      </c>
      <c r="I54" s="519"/>
      <c r="J54" s="519" t="s">
        <v>28</v>
      </c>
      <c r="K54" s="519" t="s">
        <v>28</v>
      </c>
      <c r="L54" s="519" t="s">
        <v>28</v>
      </c>
    </row>
    <row r="55" ht="19.5" customHeight="1" spans="1:12">
      <c r="A55" s="528" t="s">
        <v>285</v>
      </c>
      <c r="B55" s="528"/>
      <c r="C55" s="528"/>
      <c r="D55" s="528" t="s">
        <v>286</v>
      </c>
      <c r="E55" s="519" t="s">
        <v>98</v>
      </c>
      <c r="F55" s="519" t="s">
        <v>98</v>
      </c>
      <c r="G55" s="519" t="s">
        <v>28</v>
      </c>
      <c r="H55" s="519" t="s">
        <v>28</v>
      </c>
      <c r="I55" s="519"/>
      <c r="J55" s="519" t="s">
        <v>28</v>
      </c>
      <c r="K55" s="519" t="s">
        <v>28</v>
      </c>
      <c r="L55" s="519" t="s">
        <v>28</v>
      </c>
    </row>
    <row r="56" ht="19.5" customHeight="1" spans="1:12">
      <c r="A56" s="528" t="s">
        <v>287</v>
      </c>
      <c r="B56" s="528"/>
      <c r="C56" s="528"/>
      <c r="D56" s="528" t="s">
        <v>288</v>
      </c>
      <c r="E56" s="519" t="s">
        <v>98</v>
      </c>
      <c r="F56" s="519" t="s">
        <v>98</v>
      </c>
      <c r="G56" s="519" t="s">
        <v>28</v>
      </c>
      <c r="H56" s="519" t="s">
        <v>28</v>
      </c>
      <c r="I56" s="519"/>
      <c r="J56" s="519" t="s">
        <v>28</v>
      </c>
      <c r="K56" s="519" t="s">
        <v>28</v>
      </c>
      <c r="L56" s="519" t="s">
        <v>28</v>
      </c>
    </row>
    <row r="57" ht="19.5" customHeight="1" spans="1:12">
      <c r="A57" s="528" t="s">
        <v>289</v>
      </c>
      <c r="B57" s="528"/>
      <c r="C57" s="528"/>
      <c r="D57" s="528"/>
      <c r="E57" s="528"/>
      <c r="F57" s="528"/>
      <c r="G57" s="528"/>
      <c r="H57" s="528"/>
      <c r="I57" s="528"/>
      <c r="J57" s="528"/>
      <c r="K57" s="528"/>
      <c r="L57" s="528"/>
    </row>
  </sheetData>
  <mergeCells count="6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L5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4"/>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4"/>
  <cols>
    <col min="1" max="3" width="3.25" customWidth="1"/>
    <col min="4" max="4" width="32.75" customWidth="1"/>
    <col min="5" max="10" width="18.75" customWidth="1"/>
  </cols>
  <sheetData>
    <row r="1" ht="28.2" spans="6:6">
      <c r="F1" s="527" t="s">
        <v>290</v>
      </c>
    </row>
    <row r="2" ht="15.6" spans="10:10">
      <c r="J2" s="515" t="s">
        <v>291</v>
      </c>
    </row>
    <row r="3" ht="15.6" spans="1:10">
      <c r="A3" s="515" t="s">
        <v>2</v>
      </c>
      <c r="J3" s="515" t="s">
        <v>3</v>
      </c>
    </row>
    <row r="4" ht="19.5" customHeight="1" spans="1:10">
      <c r="A4" s="516" t="s">
        <v>6</v>
      </c>
      <c r="B4" s="516"/>
      <c r="C4" s="516"/>
      <c r="D4" s="516"/>
      <c r="E4" s="522" t="s">
        <v>111</v>
      </c>
      <c r="F4" s="522" t="s">
        <v>292</v>
      </c>
      <c r="G4" s="522" t="s">
        <v>293</v>
      </c>
      <c r="H4" s="522" t="s">
        <v>294</v>
      </c>
      <c r="I4" s="522" t="s">
        <v>295</v>
      </c>
      <c r="J4" s="522" t="s">
        <v>296</v>
      </c>
    </row>
    <row r="5" ht="19.5" customHeight="1" spans="1:10">
      <c r="A5" s="522" t="s">
        <v>138</v>
      </c>
      <c r="B5" s="522"/>
      <c r="C5" s="522"/>
      <c r="D5" s="516" t="s">
        <v>139</v>
      </c>
      <c r="E5" s="522"/>
      <c r="F5" s="522"/>
      <c r="G5" s="522"/>
      <c r="H5" s="522"/>
      <c r="I5" s="522"/>
      <c r="J5" s="522"/>
    </row>
    <row r="6" ht="19.5" customHeight="1" spans="1:10">
      <c r="A6" s="522"/>
      <c r="B6" s="522"/>
      <c r="C6" s="522"/>
      <c r="D6" s="516"/>
      <c r="E6" s="522"/>
      <c r="F6" s="522"/>
      <c r="G6" s="522"/>
      <c r="H6" s="522"/>
      <c r="I6" s="522"/>
      <c r="J6" s="522"/>
    </row>
    <row r="7" ht="19.5" customHeight="1" spans="1:10">
      <c r="A7" s="522"/>
      <c r="B7" s="522"/>
      <c r="C7" s="522"/>
      <c r="D7" s="516"/>
      <c r="E7" s="522"/>
      <c r="F7" s="522"/>
      <c r="G7" s="522"/>
      <c r="H7" s="522"/>
      <c r="I7" s="522"/>
      <c r="J7" s="522"/>
    </row>
    <row r="8" ht="19.5" customHeight="1" spans="1:10">
      <c r="A8" s="516" t="s">
        <v>142</v>
      </c>
      <c r="B8" s="516" t="s">
        <v>143</v>
      </c>
      <c r="C8" s="516" t="s">
        <v>144</v>
      </c>
      <c r="D8" s="516" t="s">
        <v>10</v>
      </c>
      <c r="E8" s="522" t="s">
        <v>11</v>
      </c>
      <c r="F8" s="522" t="s">
        <v>12</v>
      </c>
      <c r="G8" s="522" t="s">
        <v>23</v>
      </c>
      <c r="H8" s="522" t="s">
        <v>27</v>
      </c>
      <c r="I8" s="522" t="s">
        <v>32</v>
      </c>
      <c r="J8" s="522" t="s">
        <v>36</v>
      </c>
    </row>
    <row r="9" ht="19.5" customHeight="1" spans="1:10">
      <c r="A9" s="516"/>
      <c r="B9" s="516"/>
      <c r="C9" s="516"/>
      <c r="D9" s="516" t="s">
        <v>145</v>
      </c>
      <c r="E9" s="519" t="s">
        <v>113</v>
      </c>
      <c r="F9" s="531">
        <v>23610115.14</v>
      </c>
      <c r="G9" s="531">
        <v>78359861.98</v>
      </c>
      <c r="H9" s="519"/>
      <c r="I9" s="519"/>
      <c r="J9" s="519"/>
    </row>
    <row r="10" ht="19.5" customHeight="1" spans="1:10">
      <c r="A10" s="528" t="s">
        <v>297</v>
      </c>
      <c r="B10" s="528"/>
      <c r="C10" s="528"/>
      <c r="D10" s="528" t="s">
        <v>298</v>
      </c>
      <c r="E10" s="519" t="s">
        <v>17</v>
      </c>
      <c r="F10" s="519"/>
      <c r="G10" s="519" t="s">
        <v>17</v>
      </c>
      <c r="H10" s="519"/>
      <c r="I10" s="519"/>
      <c r="J10" s="519"/>
    </row>
    <row r="11" ht="19.5" customHeight="1" spans="1:10">
      <c r="A11" s="528" t="s">
        <v>299</v>
      </c>
      <c r="B11" s="528"/>
      <c r="C11" s="528"/>
      <c r="D11" s="528" t="s">
        <v>300</v>
      </c>
      <c r="E11" s="519" t="s">
        <v>17</v>
      </c>
      <c r="F11" s="519"/>
      <c r="G11" s="519" t="s">
        <v>17</v>
      </c>
      <c r="H11" s="519"/>
      <c r="I11" s="519"/>
      <c r="J11" s="519"/>
    </row>
    <row r="12" ht="19.5" customHeight="1" spans="1:10">
      <c r="A12" s="528" t="s">
        <v>301</v>
      </c>
      <c r="B12" s="528"/>
      <c r="C12" s="528"/>
      <c r="D12" s="528" t="s">
        <v>302</v>
      </c>
      <c r="E12" s="519" t="s">
        <v>17</v>
      </c>
      <c r="F12" s="519"/>
      <c r="G12" s="519" t="s">
        <v>17</v>
      </c>
      <c r="H12" s="519"/>
      <c r="I12" s="519"/>
      <c r="J12" s="519"/>
    </row>
    <row r="13" ht="19.5" customHeight="1" spans="1:10">
      <c r="A13" s="528" t="s">
        <v>147</v>
      </c>
      <c r="B13" s="528"/>
      <c r="C13" s="528"/>
      <c r="D13" s="528" t="s">
        <v>148</v>
      </c>
      <c r="E13" s="519" t="s">
        <v>48</v>
      </c>
      <c r="F13" s="519" t="s">
        <v>48</v>
      </c>
      <c r="G13" s="519"/>
      <c r="H13" s="519"/>
      <c r="I13" s="519"/>
      <c r="J13" s="519"/>
    </row>
    <row r="14" ht="19.5" customHeight="1" spans="1:10">
      <c r="A14" s="528" t="s">
        <v>150</v>
      </c>
      <c r="B14" s="528"/>
      <c r="C14" s="528"/>
      <c r="D14" s="528" t="s">
        <v>151</v>
      </c>
      <c r="E14" s="519" t="s">
        <v>303</v>
      </c>
      <c r="F14" s="519" t="s">
        <v>303</v>
      </c>
      <c r="G14" s="519"/>
      <c r="H14" s="519"/>
      <c r="I14" s="519"/>
      <c r="J14" s="519"/>
    </row>
    <row r="15" ht="19.5" customHeight="1" spans="1:10">
      <c r="A15" s="528" t="s">
        <v>153</v>
      </c>
      <c r="B15" s="528"/>
      <c r="C15" s="528"/>
      <c r="D15" s="528" t="s">
        <v>154</v>
      </c>
      <c r="E15" s="519" t="s">
        <v>155</v>
      </c>
      <c r="F15" s="519" t="s">
        <v>155</v>
      </c>
      <c r="G15" s="519"/>
      <c r="H15" s="519"/>
      <c r="I15" s="519"/>
      <c r="J15" s="519"/>
    </row>
    <row r="16" ht="19.5" customHeight="1" spans="1:10">
      <c r="A16" s="528" t="s">
        <v>156</v>
      </c>
      <c r="B16" s="528"/>
      <c r="C16" s="528"/>
      <c r="D16" s="528" t="s">
        <v>157</v>
      </c>
      <c r="E16" s="519" t="s">
        <v>158</v>
      </c>
      <c r="F16" s="519" t="s">
        <v>158</v>
      </c>
      <c r="G16" s="519"/>
      <c r="H16" s="519"/>
      <c r="I16" s="519"/>
      <c r="J16" s="519"/>
    </row>
    <row r="17" ht="19.5" customHeight="1" spans="1:10">
      <c r="A17" s="528" t="s">
        <v>159</v>
      </c>
      <c r="B17" s="528"/>
      <c r="C17" s="528"/>
      <c r="D17" s="528" t="s">
        <v>160</v>
      </c>
      <c r="E17" s="519" t="s">
        <v>304</v>
      </c>
      <c r="F17" s="519" t="s">
        <v>304</v>
      </c>
      <c r="G17" s="519"/>
      <c r="H17" s="519"/>
      <c r="I17" s="519"/>
      <c r="J17" s="519"/>
    </row>
    <row r="18" ht="19.5" customHeight="1" spans="1:10">
      <c r="A18" s="528" t="s">
        <v>162</v>
      </c>
      <c r="B18" s="528"/>
      <c r="C18" s="528"/>
      <c r="D18" s="528" t="s">
        <v>163</v>
      </c>
      <c r="E18" s="519" t="s">
        <v>164</v>
      </c>
      <c r="F18" s="519" t="s">
        <v>164</v>
      </c>
      <c r="G18" s="519"/>
      <c r="H18" s="519"/>
      <c r="I18" s="519"/>
      <c r="J18" s="519"/>
    </row>
    <row r="19" ht="19.5" customHeight="1" spans="1:10">
      <c r="A19" s="528" t="s">
        <v>165</v>
      </c>
      <c r="B19" s="528"/>
      <c r="C19" s="528"/>
      <c r="D19" s="528" t="s">
        <v>166</v>
      </c>
      <c r="E19" s="519" t="s">
        <v>167</v>
      </c>
      <c r="F19" s="519" t="s">
        <v>167</v>
      </c>
      <c r="G19" s="519"/>
      <c r="H19" s="519"/>
      <c r="I19" s="519"/>
      <c r="J19" s="519"/>
    </row>
    <row r="20" ht="19.5" customHeight="1" spans="1:10">
      <c r="A20" s="528" t="s">
        <v>168</v>
      </c>
      <c r="B20" s="528"/>
      <c r="C20" s="528"/>
      <c r="D20" s="528" t="s">
        <v>169</v>
      </c>
      <c r="E20" s="519" t="s">
        <v>167</v>
      </c>
      <c r="F20" s="519" t="s">
        <v>167</v>
      </c>
      <c r="G20" s="519"/>
      <c r="H20" s="519"/>
      <c r="I20" s="519"/>
      <c r="J20" s="519"/>
    </row>
    <row r="21" ht="19.5" customHeight="1" spans="1:10">
      <c r="A21" s="528" t="s">
        <v>305</v>
      </c>
      <c r="B21" s="528"/>
      <c r="C21" s="528"/>
      <c r="D21" s="528" t="s">
        <v>306</v>
      </c>
      <c r="E21" s="519" t="s">
        <v>307</v>
      </c>
      <c r="F21" s="519" t="s">
        <v>307</v>
      </c>
      <c r="G21" s="519"/>
      <c r="H21" s="519"/>
      <c r="I21" s="519"/>
      <c r="J21" s="519"/>
    </row>
    <row r="22" ht="19.5" customHeight="1" spans="1:10">
      <c r="A22" s="528" t="s">
        <v>308</v>
      </c>
      <c r="B22" s="528"/>
      <c r="C22" s="528"/>
      <c r="D22" s="528" t="s">
        <v>306</v>
      </c>
      <c r="E22" s="519" t="s">
        <v>307</v>
      </c>
      <c r="F22" s="519" t="s">
        <v>307</v>
      </c>
      <c r="G22" s="519"/>
      <c r="H22" s="519"/>
      <c r="I22" s="519"/>
      <c r="J22" s="519"/>
    </row>
    <row r="23" ht="19.5" customHeight="1" spans="1:10">
      <c r="A23" s="528" t="s">
        <v>170</v>
      </c>
      <c r="B23" s="528"/>
      <c r="C23" s="528"/>
      <c r="D23" s="528" t="s">
        <v>171</v>
      </c>
      <c r="E23" s="519" t="s">
        <v>52</v>
      </c>
      <c r="F23" s="519" t="s">
        <v>181</v>
      </c>
      <c r="G23" s="519" t="s">
        <v>176</v>
      </c>
      <c r="H23" s="519"/>
      <c r="I23" s="519"/>
      <c r="J23" s="519"/>
    </row>
    <row r="24" ht="19.5" customHeight="1" spans="1:10">
      <c r="A24" s="528" t="s">
        <v>174</v>
      </c>
      <c r="B24" s="528"/>
      <c r="C24" s="528"/>
      <c r="D24" s="528" t="s">
        <v>175</v>
      </c>
      <c r="E24" s="519" t="s">
        <v>176</v>
      </c>
      <c r="F24" s="519"/>
      <c r="G24" s="519" t="s">
        <v>176</v>
      </c>
      <c r="H24" s="519"/>
      <c r="I24" s="519"/>
      <c r="J24" s="519"/>
    </row>
    <row r="25" ht="19.5" customHeight="1" spans="1:10">
      <c r="A25" s="528" t="s">
        <v>177</v>
      </c>
      <c r="B25" s="528"/>
      <c r="C25" s="528"/>
      <c r="D25" s="528" t="s">
        <v>178</v>
      </c>
      <c r="E25" s="519" t="s">
        <v>176</v>
      </c>
      <c r="F25" s="519"/>
      <c r="G25" s="519" t="s">
        <v>176</v>
      </c>
      <c r="H25" s="519"/>
      <c r="I25" s="519"/>
      <c r="J25" s="519"/>
    </row>
    <row r="26" ht="19.5" customHeight="1" spans="1:10">
      <c r="A26" s="528" t="s">
        <v>179</v>
      </c>
      <c r="B26" s="528"/>
      <c r="C26" s="528"/>
      <c r="D26" s="528" t="s">
        <v>180</v>
      </c>
      <c r="E26" s="519" t="s">
        <v>181</v>
      </c>
      <c r="F26" s="519" t="s">
        <v>181</v>
      </c>
      <c r="G26" s="519"/>
      <c r="H26" s="519"/>
      <c r="I26" s="519"/>
      <c r="J26" s="519"/>
    </row>
    <row r="27" ht="19.5" customHeight="1" spans="1:10">
      <c r="A27" s="528" t="s">
        <v>183</v>
      </c>
      <c r="B27" s="528"/>
      <c r="C27" s="528"/>
      <c r="D27" s="528" t="s">
        <v>184</v>
      </c>
      <c r="E27" s="519" t="s">
        <v>185</v>
      </c>
      <c r="F27" s="519" t="s">
        <v>185</v>
      </c>
      <c r="G27" s="519"/>
      <c r="H27" s="519"/>
      <c r="I27" s="519"/>
      <c r="J27" s="519"/>
    </row>
    <row r="28" ht="19.5" customHeight="1" spans="1:10">
      <c r="A28" s="528" t="s">
        <v>186</v>
      </c>
      <c r="B28" s="528"/>
      <c r="C28" s="528"/>
      <c r="D28" s="528" t="s">
        <v>187</v>
      </c>
      <c r="E28" s="519" t="s">
        <v>188</v>
      </c>
      <c r="F28" s="519" t="s">
        <v>188</v>
      </c>
      <c r="G28" s="519"/>
      <c r="H28" s="519"/>
      <c r="I28" s="519"/>
      <c r="J28" s="519"/>
    </row>
    <row r="29" ht="19.5" customHeight="1" spans="1:10">
      <c r="A29" s="528" t="s">
        <v>190</v>
      </c>
      <c r="B29" s="528"/>
      <c r="C29" s="528"/>
      <c r="D29" s="528" t="s">
        <v>191</v>
      </c>
      <c r="E29" s="519" t="s">
        <v>192</v>
      </c>
      <c r="F29" s="519" t="s">
        <v>192</v>
      </c>
      <c r="G29" s="519"/>
      <c r="H29" s="519"/>
      <c r="I29" s="519"/>
      <c r="J29" s="519"/>
    </row>
    <row r="30" ht="19.5" customHeight="1" spans="1:10">
      <c r="A30" s="528" t="s">
        <v>193</v>
      </c>
      <c r="B30" s="528"/>
      <c r="C30" s="528"/>
      <c r="D30" s="528" t="s">
        <v>194</v>
      </c>
      <c r="E30" s="519" t="s">
        <v>59</v>
      </c>
      <c r="F30" s="519"/>
      <c r="G30" s="519" t="s">
        <v>59</v>
      </c>
      <c r="H30" s="519"/>
      <c r="I30" s="519"/>
      <c r="J30" s="519"/>
    </row>
    <row r="31" ht="19.5" customHeight="1" spans="1:10">
      <c r="A31" s="528" t="s">
        <v>196</v>
      </c>
      <c r="B31" s="528"/>
      <c r="C31" s="528"/>
      <c r="D31" s="528" t="s">
        <v>197</v>
      </c>
      <c r="E31" s="519" t="s">
        <v>195</v>
      </c>
      <c r="F31" s="519"/>
      <c r="G31" s="519" t="s">
        <v>195</v>
      </c>
      <c r="H31" s="519"/>
      <c r="I31" s="519"/>
      <c r="J31" s="519"/>
    </row>
    <row r="32" ht="19.5" customHeight="1" spans="1:10">
      <c r="A32" s="528" t="s">
        <v>198</v>
      </c>
      <c r="B32" s="528"/>
      <c r="C32" s="528"/>
      <c r="D32" s="528" t="s">
        <v>199</v>
      </c>
      <c r="E32" s="519" t="s">
        <v>195</v>
      </c>
      <c r="F32" s="519"/>
      <c r="G32" s="519" t="s">
        <v>195</v>
      </c>
      <c r="H32" s="519"/>
      <c r="I32" s="519"/>
      <c r="J32" s="519"/>
    </row>
    <row r="33" ht="19.5" customHeight="1" spans="1:10">
      <c r="A33" s="528" t="s">
        <v>309</v>
      </c>
      <c r="B33" s="528"/>
      <c r="C33" s="528"/>
      <c r="D33" s="528" t="s">
        <v>310</v>
      </c>
      <c r="E33" s="519" t="s">
        <v>311</v>
      </c>
      <c r="F33" s="519"/>
      <c r="G33" s="519" t="s">
        <v>311</v>
      </c>
      <c r="H33" s="519"/>
      <c r="I33" s="519"/>
      <c r="J33" s="519"/>
    </row>
    <row r="34" ht="19.5" customHeight="1" spans="1:10">
      <c r="A34" s="528" t="s">
        <v>312</v>
      </c>
      <c r="B34" s="528"/>
      <c r="C34" s="528"/>
      <c r="D34" s="528" t="s">
        <v>310</v>
      </c>
      <c r="E34" s="519" t="s">
        <v>311</v>
      </c>
      <c r="F34" s="519"/>
      <c r="G34" s="519" t="s">
        <v>311</v>
      </c>
      <c r="H34" s="519"/>
      <c r="I34" s="519"/>
      <c r="J34" s="519"/>
    </row>
    <row r="35" ht="19.5" customHeight="1" spans="1:10">
      <c r="A35" s="528" t="s">
        <v>200</v>
      </c>
      <c r="B35" s="528"/>
      <c r="C35" s="528"/>
      <c r="D35" s="528" t="s">
        <v>201</v>
      </c>
      <c r="E35" s="519" t="s">
        <v>63</v>
      </c>
      <c r="F35" s="519" t="s">
        <v>313</v>
      </c>
      <c r="G35" s="519" t="s">
        <v>314</v>
      </c>
      <c r="H35" s="519"/>
      <c r="I35" s="519"/>
      <c r="J35" s="519"/>
    </row>
    <row r="36" ht="19.5" customHeight="1" spans="1:10">
      <c r="A36" s="528" t="s">
        <v>205</v>
      </c>
      <c r="B36" s="528"/>
      <c r="C36" s="528"/>
      <c r="D36" s="528" t="s">
        <v>206</v>
      </c>
      <c r="E36" s="519" t="s">
        <v>315</v>
      </c>
      <c r="F36" s="519" t="s">
        <v>313</v>
      </c>
      <c r="G36" s="519" t="s">
        <v>316</v>
      </c>
      <c r="H36" s="519"/>
      <c r="I36" s="519"/>
      <c r="J36" s="519"/>
    </row>
    <row r="37" ht="19.5" customHeight="1" spans="1:10">
      <c r="A37" s="528" t="s">
        <v>209</v>
      </c>
      <c r="B37" s="528"/>
      <c r="C37" s="528"/>
      <c r="D37" s="528" t="s">
        <v>210</v>
      </c>
      <c r="E37" s="519" t="s">
        <v>211</v>
      </c>
      <c r="F37" s="519" t="s">
        <v>211</v>
      </c>
      <c r="G37" s="519"/>
      <c r="H37" s="519"/>
      <c r="I37" s="519"/>
      <c r="J37" s="519"/>
    </row>
    <row r="38" ht="19.5" customHeight="1" spans="1:10">
      <c r="A38" s="528" t="s">
        <v>212</v>
      </c>
      <c r="B38" s="528"/>
      <c r="C38" s="528"/>
      <c r="D38" s="528" t="s">
        <v>213</v>
      </c>
      <c r="E38" s="519" t="s">
        <v>214</v>
      </c>
      <c r="F38" s="519"/>
      <c r="G38" s="519" t="s">
        <v>214</v>
      </c>
      <c r="H38" s="519"/>
      <c r="I38" s="519"/>
      <c r="J38" s="519"/>
    </row>
    <row r="39" ht="19.5" customHeight="1" spans="1:10">
      <c r="A39" s="528" t="s">
        <v>215</v>
      </c>
      <c r="B39" s="528"/>
      <c r="C39" s="528"/>
      <c r="D39" s="528" t="s">
        <v>216</v>
      </c>
      <c r="E39" s="519" t="s">
        <v>317</v>
      </c>
      <c r="F39" s="519" t="s">
        <v>317</v>
      </c>
      <c r="G39" s="519"/>
      <c r="H39" s="519"/>
      <c r="I39" s="519"/>
      <c r="J39" s="519"/>
    </row>
    <row r="40" ht="19.5" customHeight="1" spans="1:10">
      <c r="A40" s="528" t="s">
        <v>218</v>
      </c>
      <c r="B40" s="528"/>
      <c r="C40" s="528"/>
      <c r="D40" s="528" t="s">
        <v>219</v>
      </c>
      <c r="E40" s="519" t="s">
        <v>221</v>
      </c>
      <c r="F40" s="519"/>
      <c r="G40" s="519" t="s">
        <v>221</v>
      </c>
      <c r="H40" s="519"/>
      <c r="I40" s="519"/>
      <c r="J40" s="519"/>
    </row>
    <row r="41" ht="19.5" customHeight="1" spans="1:10">
      <c r="A41" s="528" t="s">
        <v>223</v>
      </c>
      <c r="B41" s="528"/>
      <c r="C41" s="528"/>
      <c r="D41" s="528" t="s">
        <v>224</v>
      </c>
      <c r="E41" s="519" t="s">
        <v>318</v>
      </c>
      <c r="F41" s="519"/>
      <c r="G41" s="519" t="s">
        <v>318</v>
      </c>
      <c r="H41" s="519"/>
      <c r="I41" s="519"/>
      <c r="J41" s="519"/>
    </row>
    <row r="42" ht="19.5" customHeight="1" spans="1:10">
      <c r="A42" s="528" t="s">
        <v>226</v>
      </c>
      <c r="B42" s="528"/>
      <c r="C42" s="528"/>
      <c r="D42" s="528" t="s">
        <v>227</v>
      </c>
      <c r="E42" s="519" t="s">
        <v>229</v>
      </c>
      <c r="F42" s="519"/>
      <c r="G42" s="519" t="s">
        <v>229</v>
      </c>
      <c r="H42" s="519"/>
      <c r="I42" s="519"/>
      <c r="J42" s="519"/>
    </row>
    <row r="43" ht="19.5" customHeight="1" spans="1:10">
      <c r="A43" s="528" t="s">
        <v>231</v>
      </c>
      <c r="B43" s="528"/>
      <c r="C43" s="528"/>
      <c r="D43" s="528" t="s">
        <v>232</v>
      </c>
      <c r="E43" s="519" t="s">
        <v>233</v>
      </c>
      <c r="F43" s="519"/>
      <c r="G43" s="519" t="s">
        <v>233</v>
      </c>
      <c r="H43" s="519"/>
      <c r="I43" s="519"/>
      <c r="J43" s="519"/>
    </row>
    <row r="44" ht="19.5" customHeight="1" spans="1:10">
      <c r="A44" s="528" t="s">
        <v>234</v>
      </c>
      <c r="B44" s="528"/>
      <c r="C44" s="528"/>
      <c r="D44" s="528" t="s">
        <v>235</v>
      </c>
      <c r="E44" s="519" t="s">
        <v>236</v>
      </c>
      <c r="F44" s="519"/>
      <c r="G44" s="519" t="s">
        <v>236</v>
      </c>
      <c r="H44" s="519"/>
      <c r="I44" s="519"/>
      <c r="J44" s="519"/>
    </row>
    <row r="45" ht="19.5" customHeight="1" spans="1:10">
      <c r="A45" s="528" t="s">
        <v>237</v>
      </c>
      <c r="B45" s="528"/>
      <c r="C45" s="528"/>
      <c r="D45" s="528" t="s">
        <v>238</v>
      </c>
      <c r="E45" s="519" t="s">
        <v>319</v>
      </c>
      <c r="F45" s="519"/>
      <c r="G45" s="519" t="s">
        <v>319</v>
      </c>
      <c r="H45" s="519"/>
      <c r="I45" s="519"/>
      <c r="J45" s="519"/>
    </row>
    <row r="46" ht="19.5" customHeight="1" spans="1:10">
      <c r="A46" s="528" t="s">
        <v>240</v>
      </c>
      <c r="B46" s="528"/>
      <c r="C46" s="528"/>
      <c r="D46" s="528" t="s">
        <v>241</v>
      </c>
      <c r="E46" s="519" t="s">
        <v>242</v>
      </c>
      <c r="F46" s="519"/>
      <c r="G46" s="519" t="s">
        <v>242</v>
      </c>
      <c r="H46" s="519"/>
      <c r="I46" s="519"/>
      <c r="J46" s="519"/>
    </row>
    <row r="47" ht="19.5" customHeight="1" spans="1:10">
      <c r="A47" s="528" t="s">
        <v>243</v>
      </c>
      <c r="B47" s="528"/>
      <c r="C47" s="528"/>
      <c r="D47" s="528" t="s">
        <v>244</v>
      </c>
      <c r="E47" s="519" t="s">
        <v>236</v>
      </c>
      <c r="F47" s="519"/>
      <c r="G47" s="519" t="s">
        <v>236</v>
      </c>
      <c r="H47" s="519"/>
      <c r="I47" s="519"/>
      <c r="J47" s="519"/>
    </row>
    <row r="48" ht="19.5" customHeight="1" spans="1:10">
      <c r="A48" s="528" t="s">
        <v>245</v>
      </c>
      <c r="B48" s="528"/>
      <c r="C48" s="528"/>
      <c r="D48" s="528" t="s">
        <v>246</v>
      </c>
      <c r="E48" s="519" t="s">
        <v>320</v>
      </c>
      <c r="F48" s="519"/>
      <c r="G48" s="519" t="s">
        <v>320</v>
      </c>
      <c r="H48" s="519"/>
      <c r="I48" s="519"/>
      <c r="J48" s="519"/>
    </row>
    <row r="49" ht="19.5" customHeight="1" spans="1:10">
      <c r="A49" s="528" t="s">
        <v>248</v>
      </c>
      <c r="B49" s="528"/>
      <c r="C49" s="528"/>
      <c r="D49" s="528" t="s">
        <v>249</v>
      </c>
      <c r="E49" s="519" t="s">
        <v>321</v>
      </c>
      <c r="F49" s="519"/>
      <c r="G49" s="519" t="s">
        <v>321</v>
      </c>
      <c r="H49" s="519"/>
      <c r="I49" s="519"/>
      <c r="J49" s="519"/>
    </row>
    <row r="50" ht="19.5" customHeight="1" spans="1:10">
      <c r="A50" s="528" t="s">
        <v>251</v>
      </c>
      <c r="B50" s="528"/>
      <c r="C50" s="528"/>
      <c r="D50" s="528" t="s">
        <v>252</v>
      </c>
      <c r="E50" s="519" t="s">
        <v>253</v>
      </c>
      <c r="F50" s="519"/>
      <c r="G50" s="519" t="s">
        <v>253</v>
      </c>
      <c r="H50" s="519"/>
      <c r="I50" s="519"/>
      <c r="J50" s="519"/>
    </row>
    <row r="51" ht="19.5" customHeight="1" spans="1:10">
      <c r="A51" s="528" t="s">
        <v>254</v>
      </c>
      <c r="B51" s="528"/>
      <c r="C51" s="528"/>
      <c r="D51" s="528" t="s">
        <v>255</v>
      </c>
      <c r="E51" s="519" t="s">
        <v>322</v>
      </c>
      <c r="F51" s="519"/>
      <c r="G51" s="519" t="s">
        <v>322</v>
      </c>
      <c r="H51" s="519"/>
      <c r="I51" s="519"/>
      <c r="J51" s="519"/>
    </row>
    <row r="52" ht="19.5" customHeight="1" spans="1:10">
      <c r="A52" s="528" t="s">
        <v>257</v>
      </c>
      <c r="B52" s="528"/>
      <c r="C52" s="528"/>
      <c r="D52" s="528" t="s">
        <v>258</v>
      </c>
      <c r="E52" s="519" t="s">
        <v>259</v>
      </c>
      <c r="F52" s="519"/>
      <c r="G52" s="519" t="s">
        <v>259</v>
      </c>
      <c r="H52" s="519"/>
      <c r="I52" s="519"/>
      <c r="J52" s="519"/>
    </row>
    <row r="53" ht="19.5" customHeight="1" spans="1:10">
      <c r="A53" s="528" t="s">
        <v>260</v>
      </c>
      <c r="B53" s="528"/>
      <c r="C53" s="528"/>
      <c r="D53" s="528" t="s">
        <v>261</v>
      </c>
      <c r="E53" s="519" t="s">
        <v>262</v>
      </c>
      <c r="F53" s="519"/>
      <c r="G53" s="519" t="s">
        <v>262</v>
      </c>
      <c r="H53" s="519"/>
      <c r="I53" s="519"/>
      <c r="J53" s="519"/>
    </row>
    <row r="54" ht="19.5" customHeight="1" spans="1:10">
      <c r="A54" s="528" t="s">
        <v>263</v>
      </c>
      <c r="B54" s="528"/>
      <c r="C54" s="528"/>
      <c r="D54" s="528" t="s">
        <v>264</v>
      </c>
      <c r="E54" s="519" t="s">
        <v>323</v>
      </c>
      <c r="F54" s="519" t="s">
        <v>324</v>
      </c>
      <c r="G54" s="519" t="s">
        <v>325</v>
      </c>
      <c r="H54" s="519"/>
      <c r="I54" s="519"/>
      <c r="J54" s="519"/>
    </row>
    <row r="55" ht="19.5" customHeight="1" spans="1:10">
      <c r="A55" s="528" t="s">
        <v>268</v>
      </c>
      <c r="B55" s="528"/>
      <c r="C55" s="528"/>
      <c r="D55" s="528" t="s">
        <v>269</v>
      </c>
      <c r="E55" s="519" t="s">
        <v>270</v>
      </c>
      <c r="F55" s="519"/>
      <c r="G55" s="519" t="s">
        <v>270</v>
      </c>
      <c r="H55" s="519"/>
      <c r="I55" s="519"/>
      <c r="J55" s="519"/>
    </row>
    <row r="56" ht="19.5" customHeight="1" spans="1:10">
      <c r="A56" s="528" t="s">
        <v>271</v>
      </c>
      <c r="B56" s="528"/>
      <c r="C56" s="528"/>
      <c r="D56" s="528" t="s">
        <v>272</v>
      </c>
      <c r="E56" s="519" t="s">
        <v>270</v>
      </c>
      <c r="F56" s="519"/>
      <c r="G56" s="519" t="s">
        <v>270</v>
      </c>
      <c r="H56" s="519"/>
      <c r="I56" s="519"/>
      <c r="J56" s="519"/>
    </row>
    <row r="57" ht="19.5" customHeight="1" spans="1:10">
      <c r="A57" s="528" t="s">
        <v>273</v>
      </c>
      <c r="B57" s="528"/>
      <c r="C57" s="528"/>
      <c r="D57" s="528" t="s">
        <v>274</v>
      </c>
      <c r="E57" s="519" t="s">
        <v>85</v>
      </c>
      <c r="F57" s="519" t="s">
        <v>85</v>
      </c>
      <c r="G57" s="519"/>
      <c r="H57" s="519"/>
      <c r="I57" s="519"/>
      <c r="J57" s="519"/>
    </row>
    <row r="58" ht="19.5" customHeight="1" spans="1:10">
      <c r="A58" s="528" t="s">
        <v>275</v>
      </c>
      <c r="B58" s="528"/>
      <c r="C58" s="528"/>
      <c r="D58" s="528" t="s">
        <v>276</v>
      </c>
      <c r="E58" s="519" t="s">
        <v>85</v>
      </c>
      <c r="F58" s="519" t="s">
        <v>85</v>
      </c>
      <c r="G58" s="519"/>
      <c r="H58" s="519"/>
      <c r="I58" s="519"/>
      <c r="J58" s="519"/>
    </row>
    <row r="59" ht="19.5" customHeight="1" spans="1:10">
      <c r="A59" s="528" t="s">
        <v>277</v>
      </c>
      <c r="B59" s="528"/>
      <c r="C59" s="528"/>
      <c r="D59" s="528" t="s">
        <v>278</v>
      </c>
      <c r="E59" s="519" t="s">
        <v>279</v>
      </c>
      <c r="F59" s="519" t="s">
        <v>279</v>
      </c>
      <c r="G59" s="519"/>
      <c r="H59" s="519"/>
      <c r="I59" s="519"/>
      <c r="J59" s="519"/>
    </row>
    <row r="60" ht="19.5" customHeight="1" spans="1:10">
      <c r="A60" s="528" t="s">
        <v>280</v>
      </c>
      <c r="B60" s="528"/>
      <c r="C60" s="528"/>
      <c r="D60" s="528" t="s">
        <v>281</v>
      </c>
      <c r="E60" s="519" t="s">
        <v>282</v>
      </c>
      <c r="F60" s="519" t="s">
        <v>282</v>
      </c>
      <c r="G60" s="519"/>
      <c r="H60" s="519"/>
      <c r="I60" s="519"/>
      <c r="J60" s="519"/>
    </row>
    <row r="61" ht="19.5" customHeight="1" spans="1:10">
      <c r="A61" s="528" t="s">
        <v>283</v>
      </c>
      <c r="B61" s="528"/>
      <c r="C61" s="528"/>
      <c r="D61" s="528" t="s">
        <v>284</v>
      </c>
      <c r="E61" s="519" t="s">
        <v>98</v>
      </c>
      <c r="F61" s="519"/>
      <c r="G61" s="519" t="s">
        <v>98</v>
      </c>
      <c r="H61" s="519"/>
      <c r="I61" s="519"/>
      <c r="J61" s="519"/>
    </row>
    <row r="62" ht="19.5" customHeight="1" spans="1:10">
      <c r="A62" s="528" t="s">
        <v>285</v>
      </c>
      <c r="B62" s="528"/>
      <c r="C62" s="528"/>
      <c r="D62" s="528" t="s">
        <v>286</v>
      </c>
      <c r="E62" s="519" t="s">
        <v>98</v>
      </c>
      <c r="F62" s="519"/>
      <c r="G62" s="519" t="s">
        <v>98</v>
      </c>
      <c r="H62" s="519"/>
      <c r="I62" s="519"/>
      <c r="J62" s="519"/>
    </row>
    <row r="63" ht="19.5" customHeight="1" spans="1:10">
      <c r="A63" s="528" t="s">
        <v>287</v>
      </c>
      <c r="B63" s="528"/>
      <c r="C63" s="528"/>
      <c r="D63" s="528" t="s">
        <v>288</v>
      </c>
      <c r="E63" s="519" t="s">
        <v>98</v>
      </c>
      <c r="F63" s="519"/>
      <c r="G63" s="519" t="s">
        <v>98</v>
      </c>
      <c r="H63" s="519"/>
      <c r="I63" s="519"/>
      <c r="J63" s="519"/>
    </row>
    <row r="64" ht="19.5" customHeight="1" spans="1:10">
      <c r="A64" s="528" t="s">
        <v>326</v>
      </c>
      <c r="B64" s="528"/>
      <c r="C64" s="528"/>
      <c r="D64" s="528"/>
      <c r="E64" s="528"/>
      <c r="F64" s="528"/>
      <c r="G64" s="528"/>
      <c r="H64" s="528"/>
      <c r="I64" s="528"/>
      <c r="J64" s="528"/>
    </row>
  </sheetData>
  <mergeCells count="6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J6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G34" sqref="G34"/>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527" t="s">
        <v>327</v>
      </c>
    </row>
    <row r="2" ht="15.6" spans="9:9">
      <c r="I2" s="515" t="s">
        <v>328</v>
      </c>
    </row>
    <row r="3" ht="15.6" spans="1:9">
      <c r="A3" s="515" t="s">
        <v>2</v>
      </c>
      <c r="I3" s="515" t="s">
        <v>3</v>
      </c>
    </row>
    <row r="4" ht="19.5" customHeight="1" spans="1:9">
      <c r="A4" s="516" t="s">
        <v>329</v>
      </c>
      <c r="B4" s="516"/>
      <c r="C4" s="516"/>
      <c r="D4" s="516" t="s">
        <v>330</v>
      </c>
      <c r="E4" s="516"/>
      <c r="F4" s="516"/>
      <c r="G4" s="516"/>
      <c r="H4" s="516"/>
      <c r="I4" s="516"/>
    </row>
    <row r="5" ht="19.5" customHeight="1" spans="1:9">
      <c r="A5" s="522" t="s">
        <v>331</v>
      </c>
      <c r="B5" s="522" t="s">
        <v>7</v>
      </c>
      <c r="C5" s="522" t="s">
        <v>332</v>
      </c>
      <c r="D5" s="522" t="s">
        <v>333</v>
      </c>
      <c r="E5" s="522" t="s">
        <v>7</v>
      </c>
      <c r="F5" s="516" t="s">
        <v>145</v>
      </c>
      <c r="G5" s="522" t="s">
        <v>334</v>
      </c>
      <c r="H5" s="522" t="s">
        <v>335</v>
      </c>
      <c r="I5" s="522" t="s">
        <v>336</v>
      </c>
    </row>
    <row r="6" ht="19.5" customHeight="1" spans="1:9">
      <c r="A6" s="522"/>
      <c r="B6" s="522"/>
      <c r="C6" s="522"/>
      <c r="D6" s="522"/>
      <c r="E6" s="522"/>
      <c r="F6" s="516" t="s">
        <v>140</v>
      </c>
      <c r="G6" s="522" t="s">
        <v>334</v>
      </c>
      <c r="H6" s="522"/>
      <c r="I6" s="522"/>
    </row>
    <row r="7" ht="19.5" customHeight="1" spans="1:9">
      <c r="A7" s="516" t="s">
        <v>337</v>
      </c>
      <c r="B7" s="516"/>
      <c r="C7" s="516" t="s">
        <v>11</v>
      </c>
      <c r="D7" s="516" t="s">
        <v>337</v>
      </c>
      <c r="E7" s="516"/>
      <c r="F7" s="516" t="s">
        <v>12</v>
      </c>
      <c r="G7" s="516" t="s">
        <v>23</v>
      </c>
      <c r="H7" s="516" t="s">
        <v>27</v>
      </c>
      <c r="I7" s="516" t="s">
        <v>32</v>
      </c>
    </row>
    <row r="8" ht="19.5" customHeight="1" spans="1:9">
      <c r="A8" s="517" t="s">
        <v>338</v>
      </c>
      <c r="B8" s="516" t="s">
        <v>11</v>
      </c>
      <c r="C8" s="519" t="s">
        <v>14</v>
      </c>
      <c r="D8" s="517" t="s">
        <v>15</v>
      </c>
      <c r="E8" s="516" t="s">
        <v>25</v>
      </c>
      <c r="F8" s="519" t="s">
        <v>17</v>
      </c>
      <c r="G8" s="519" t="s">
        <v>17</v>
      </c>
      <c r="H8" s="519"/>
      <c r="I8" s="519"/>
    </row>
    <row r="9" ht="19.5" customHeight="1" spans="1:9">
      <c r="A9" s="517" t="s">
        <v>339</v>
      </c>
      <c r="B9" s="516" t="s">
        <v>12</v>
      </c>
      <c r="C9" s="519" t="s">
        <v>19</v>
      </c>
      <c r="D9" s="517" t="s">
        <v>20</v>
      </c>
      <c r="E9" s="516" t="s">
        <v>30</v>
      </c>
      <c r="F9" s="519"/>
      <c r="G9" s="519"/>
      <c r="H9" s="519"/>
      <c r="I9" s="519"/>
    </row>
    <row r="10" ht="19.5" customHeight="1" spans="1:9">
      <c r="A10" s="517" t="s">
        <v>340</v>
      </c>
      <c r="B10" s="516" t="s">
        <v>23</v>
      </c>
      <c r="C10" s="519"/>
      <c r="D10" s="517" t="s">
        <v>24</v>
      </c>
      <c r="E10" s="516" t="s">
        <v>34</v>
      </c>
      <c r="F10" s="519"/>
      <c r="G10" s="519"/>
      <c r="H10" s="519"/>
      <c r="I10" s="519"/>
    </row>
    <row r="11" ht="19.5" customHeight="1" spans="1:9">
      <c r="A11" s="517"/>
      <c r="B11" s="516" t="s">
        <v>27</v>
      </c>
      <c r="C11" s="519"/>
      <c r="D11" s="517" t="s">
        <v>29</v>
      </c>
      <c r="E11" s="516" t="s">
        <v>38</v>
      </c>
      <c r="F11" s="519"/>
      <c r="G11" s="519"/>
      <c r="H11" s="519"/>
      <c r="I11" s="519"/>
    </row>
    <row r="12" ht="19.5" customHeight="1" spans="1:9">
      <c r="A12" s="517"/>
      <c r="B12" s="516" t="s">
        <v>32</v>
      </c>
      <c r="C12" s="519"/>
      <c r="D12" s="517" t="s">
        <v>33</v>
      </c>
      <c r="E12" s="516" t="s">
        <v>42</v>
      </c>
      <c r="F12" s="519"/>
      <c r="G12" s="519"/>
      <c r="H12" s="519"/>
      <c r="I12" s="519"/>
    </row>
    <row r="13" ht="19.5" customHeight="1" spans="1:9">
      <c r="A13" s="517"/>
      <c r="B13" s="516" t="s">
        <v>36</v>
      </c>
      <c r="C13" s="519"/>
      <c r="D13" s="517" t="s">
        <v>37</v>
      </c>
      <c r="E13" s="516" t="s">
        <v>47</v>
      </c>
      <c r="F13" s="519"/>
      <c r="G13" s="519"/>
      <c r="H13" s="519"/>
      <c r="I13" s="519"/>
    </row>
    <row r="14" ht="19.5" customHeight="1" spans="1:9">
      <c r="A14" s="517"/>
      <c r="B14" s="516" t="s">
        <v>40</v>
      </c>
      <c r="C14" s="519"/>
      <c r="D14" s="517" t="s">
        <v>41</v>
      </c>
      <c r="E14" s="516" t="s">
        <v>51</v>
      </c>
      <c r="F14" s="519"/>
      <c r="G14" s="519"/>
      <c r="H14" s="519"/>
      <c r="I14" s="519"/>
    </row>
    <row r="15" ht="19.5" customHeight="1" spans="1:9">
      <c r="A15" s="517"/>
      <c r="B15" s="516" t="s">
        <v>44</v>
      </c>
      <c r="C15" s="519"/>
      <c r="D15" s="517" t="s">
        <v>46</v>
      </c>
      <c r="E15" s="516" t="s">
        <v>55</v>
      </c>
      <c r="F15" s="519" t="s">
        <v>341</v>
      </c>
      <c r="G15" s="519" t="s">
        <v>341</v>
      </c>
      <c r="H15" s="519"/>
      <c r="I15" s="519"/>
    </row>
    <row r="16" ht="19.5" customHeight="1" spans="1:9">
      <c r="A16" s="517"/>
      <c r="B16" s="516" t="s">
        <v>49</v>
      </c>
      <c r="C16" s="519"/>
      <c r="D16" s="517" t="s">
        <v>50</v>
      </c>
      <c r="E16" s="516" t="s">
        <v>58</v>
      </c>
      <c r="F16" s="519" t="s">
        <v>172</v>
      </c>
      <c r="G16" s="519" t="s">
        <v>172</v>
      </c>
      <c r="H16" s="519"/>
      <c r="I16" s="519"/>
    </row>
    <row r="17" ht="19.5" customHeight="1" spans="1:9">
      <c r="A17" s="517"/>
      <c r="B17" s="516" t="s">
        <v>53</v>
      </c>
      <c r="C17" s="519"/>
      <c r="D17" s="517" t="s">
        <v>54</v>
      </c>
      <c r="E17" s="516" t="s">
        <v>62</v>
      </c>
      <c r="F17" s="519"/>
      <c r="G17" s="519"/>
      <c r="H17" s="519"/>
      <c r="I17" s="519"/>
    </row>
    <row r="18" ht="19.5" customHeight="1" spans="1:9">
      <c r="A18" s="517"/>
      <c r="B18" s="516" t="s">
        <v>56</v>
      </c>
      <c r="C18" s="519"/>
      <c r="D18" s="517" t="s">
        <v>57</v>
      </c>
      <c r="E18" s="516" t="s">
        <v>66</v>
      </c>
      <c r="F18" s="519" t="s">
        <v>59</v>
      </c>
      <c r="G18" s="519" t="s">
        <v>311</v>
      </c>
      <c r="H18" s="519" t="s">
        <v>195</v>
      </c>
      <c r="I18" s="519"/>
    </row>
    <row r="19" ht="19.5" customHeight="1" spans="1:9">
      <c r="A19" s="517"/>
      <c r="B19" s="516" t="s">
        <v>60</v>
      </c>
      <c r="C19" s="519"/>
      <c r="D19" s="517" t="s">
        <v>61</v>
      </c>
      <c r="E19" s="516" t="s">
        <v>69</v>
      </c>
      <c r="F19" s="519" t="s">
        <v>342</v>
      </c>
      <c r="G19" s="519" t="s">
        <v>342</v>
      </c>
      <c r="H19" s="519"/>
      <c r="I19" s="519"/>
    </row>
    <row r="20" ht="19.5" customHeight="1" spans="1:9">
      <c r="A20" s="517"/>
      <c r="B20" s="516" t="s">
        <v>64</v>
      </c>
      <c r="C20" s="519"/>
      <c r="D20" s="517" t="s">
        <v>65</v>
      </c>
      <c r="E20" s="516" t="s">
        <v>72</v>
      </c>
      <c r="F20" s="519"/>
      <c r="G20" s="519"/>
      <c r="H20" s="519"/>
      <c r="I20" s="519"/>
    </row>
    <row r="21" ht="19.5" customHeight="1" spans="1:9">
      <c r="A21" s="517"/>
      <c r="B21" s="516" t="s">
        <v>67</v>
      </c>
      <c r="C21" s="519"/>
      <c r="D21" s="517" t="s">
        <v>68</v>
      </c>
      <c r="E21" s="516" t="s">
        <v>75</v>
      </c>
      <c r="F21" s="519"/>
      <c r="G21" s="519"/>
      <c r="H21" s="519"/>
      <c r="I21" s="519"/>
    </row>
    <row r="22" ht="19.5" customHeight="1" spans="1:9">
      <c r="A22" s="517"/>
      <c r="B22" s="516" t="s">
        <v>70</v>
      </c>
      <c r="C22" s="519"/>
      <c r="D22" s="517" t="s">
        <v>71</v>
      </c>
      <c r="E22" s="516" t="s">
        <v>78</v>
      </c>
      <c r="F22" s="519"/>
      <c r="G22" s="519"/>
      <c r="H22" s="519"/>
      <c r="I22" s="519"/>
    </row>
    <row r="23" ht="19.5" customHeight="1" spans="1:9">
      <c r="A23" s="517"/>
      <c r="B23" s="516" t="s">
        <v>73</v>
      </c>
      <c r="C23" s="519"/>
      <c r="D23" s="517" t="s">
        <v>74</v>
      </c>
      <c r="E23" s="516" t="s">
        <v>81</v>
      </c>
      <c r="F23" s="519"/>
      <c r="G23" s="519"/>
      <c r="H23" s="519"/>
      <c r="I23" s="519"/>
    </row>
    <row r="24" ht="19.5" customHeight="1" spans="1:9">
      <c r="A24" s="517"/>
      <c r="B24" s="516" t="s">
        <v>76</v>
      </c>
      <c r="C24" s="519"/>
      <c r="D24" s="517" t="s">
        <v>77</v>
      </c>
      <c r="E24" s="516" t="s">
        <v>84</v>
      </c>
      <c r="F24" s="519"/>
      <c r="G24" s="519"/>
      <c r="H24" s="519"/>
      <c r="I24" s="519"/>
    </row>
    <row r="25" ht="19.5" customHeight="1" spans="1:9">
      <c r="A25" s="517"/>
      <c r="B25" s="516" t="s">
        <v>79</v>
      </c>
      <c r="C25" s="519"/>
      <c r="D25" s="517" t="s">
        <v>80</v>
      </c>
      <c r="E25" s="516" t="s">
        <v>88</v>
      </c>
      <c r="F25" s="519"/>
      <c r="G25" s="519"/>
      <c r="H25" s="519"/>
      <c r="I25" s="519"/>
    </row>
    <row r="26" ht="19.5" customHeight="1" spans="1:9">
      <c r="A26" s="517"/>
      <c r="B26" s="516" t="s">
        <v>82</v>
      </c>
      <c r="C26" s="519"/>
      <c r="D26" s="517" t="s">
        <v>83</v>
      </c>
      <c r="E26" s="516" t="s">
        <v>91</v>
      </c>
      <c r="F26" s="519" t="s">
        <v>85</v>
      </c>
      <c r="G26" s="519" t="s">
        <v>85</v>
      </c>
      <c r="H26" s="519"/>
      <c r="I26" s="519"/>
    </row>
    <row r="27" ht="19.5" customHeight="1" spans="1:9">
      <c r="A27" s="517"/>
      <c r="B27" s="516" t="s">
        <v>86</v>
      </c>
      <c r="C27" s="519"/>
      <c r="D27" s="517" t="s">
        <v>87</v>
      </c>
      <c r="E27" s="516" t="s">
        <v>94</v>
      </c>
      <c r="F27" s="519"/>
      <c r="G27" s="519"/>
      <c r="H27" s="519"/>
      <c r="I27" s="519"/>
    </row>
    <row r="28" ht="19.5" customHeight="1" spans="1:9">
      <c r="A28" s="517"/>
      <c r="B28" s="516" t="s">
        <v>89</v>
      </c>
      <c r="C28" s="519"/>
      <c r="D28" s="517" t="s">
        <v>90</v>
      </c>
      <c r="E28" s="516" t="s">
        <v>97</v>
      </c>
      <c r="F28" s="519"/>
      <c r="G28" s="519"/>
      <c r="H28" s="519"/>
      <c r="I28" s="519"/>
    </row>
    <row r="29" ht="19.5" customHeight="1" spans="1:9">
      <c r="A29" s="517"/>
      <c r="B29" s="516" t="s">
        <v>92</v>
      </c>
      <c r="C29" s="519"/>
      <c r="D29" s="517" t="s">
        <v>93</v>
      </c>
      <c r="E29" s="516" t="s">
        <v>101</v>
      </c>
      <c r="F29" s="519"/>
      <c r="G29" s="519"/>
      <c r="H29" s="519"/>
      <c r="I29" s="519"/>
    </row>
    <row r="30" ht="19.5" customHeight="1" spans="1:9">
      <c r="A30" s="517"/>
      <c r="B30" s="516" t="s">
        <v>95</v>
      </c>
      <c r="C30" s="519"/>
      <c r="D30" s="517" t="s">
        <v>96</v>
      </c>
      <c r="E30" s="516" t="s">
        <v>104</v>
      </c>
      <c r="F30" s="519" t="s">
        <v>98</v>
      </c>
      <c r="G30" s="519"/>
      <c r="H30" s="519" t="s">
        <v>98</v>
      </c>
      <c r="I30" s="519"/>
    </row>
    <row r="31" ht="19.5" customHeight="1" spans="1:9">
      <c r="A31" s="517"/>
      <c r="B31" s="516" t="s">
        <v>99</v>
      </c>
      <c r="C31" s="519"/>
      <c r="D31" s="517" t="s">
        <v>100</v>
      </c>
      <c r="E31" s="516" t="s">
        <v>107</v>
      </c>
      <c r="F31" s="519"/>
      <c r="G31" s="519"/>
      <c r="H31" s="519"/>
      <c r="I31" s="519"/>
    </row>
    <row r="32" ht="19.5" customHeight="1" spans="1:9">
      <c r="A32" s="517"/>
      <c r="B32" s="516" t="s">
        <v>102</v>
      </c>
      <c r="C32" s="519"/>
      <c r="D32" s="517" t="s">
        <v>103</v>
      </c>
      <c r="E32" s="516" t="s">
        <v>112</v>
      </c>
      <c r="F32" s="519"/>
      <c r="G32" s="519"/>
      <c r="H32" s="519"/>
      <c r="I32" s="519"/>
    </row>
    <row r="33" ht="19.5" customHeight="1" spans="1:9">
      <c r="A33" s="517"/>
      <c r="B33" s="516" t="s">
        <v>105</v>
      </c>
      <c r="C33" s="519"/>
      <c r="D33" s="517" t="s">
        <v>106</v>
      </c>
      <c r="E33" s="516" t="s">
        <v>117</v>
      </c>
      <c r="F33" s="519"/>
      <c r="G33" s="519"/>
      <c r="H33" s="519"/>
      <c r="I33" s="519"/>
    </row>
    <row r="34" ht="19.5" customHeight="1" spans="1:9">
      <c r="A34" s="516" t="s">
        <v>108</v>
      </c>
      <c r="B34" s="516" t="s">
        <v>109</v>
      </c>
      <c r="C34" s="519" t="s">
        <v>146</v>
      </c>
      <c r="D34" s="516" t="s">
        <v>111</v>
      </c>
      <c r="E34" s="516" t="s">
        <v>122</v>
      </c>
      <c r="F34" s="519" t="s">
        <v>343</v>
      </c>
      <c r="G34" s="519" t="s">
        <v>344</v>
      </c>
      <c r="H34" s="519" t="s">
        <v>19</v>
      </c>
      <c r="I34" s="519"/>
    </row>
    <row r="35" ht="19.5" customHeight="1" spans="1:9">
      <c r="A35" s="517" t="s">
        <v>345</v>
      </c>
      <c r="B35" s="516" t="s">
        <v>115</v>
      </c>
      <c r="C35" s="519" t="s">
        <v>346</v>
      </c>
      <c r="D35" s="517" t="s">
        <v>347</v>
      </c>
      <c r="E35" s="516" t="s">
        <v>127</v>
      </c>
      <c r="F35" s="519" t="s">
        <v>348</v>
      </c>
      <c r="G35" s="519" t="s">
        <v>348</v>
      </c>
      <c r="H35" s="519" t="s">
        <v>28</v>
      </c>
      <c r="I35" s="519"/>
    </row>
    <row r="36" ht="19.5" customHeight="1" spans="1:9">
      <c r="A36" s="517" t="s">
        <v>338</v>
      </c>
      <c r="B36" s="516" t="s">
        <v>119</v>
      </c>
      <c r="C36" s="519" t="s">
        <v>346</v>
      </c>
      <c r="D36" s="517"/>
      <c r="E36" s="516" t="s">
        <v>349</v>
      </c>
      <c r="F36" s="519"/>
      <c r="G36" s="519"/>
      <c r="H36" s="519"/>
      <c r="I36" s="519"/>
    </row>
    <row r="37" ht="19.5" customHeight="1" spans="1:9">
      <c r="A37" s="517" t="s">
        <v>339</v>
      </c>
      <c r="B37" s="516" t="s">
        <v>125</v>
      </c>
      <c r="C37" s="519" t="s">
        <v>28</v>
      </c>
      <c r="D37" s="516"/>
      <c r="E37" s="516" t="s">
        <v>350</v>
      </c>
      <c r="F37" s="519"/>
      <c r="G37" s="519"/>
      <c r="H37" s="519"/>
      <c r="I37" s="519"/>
    </row>
    <row r="38" ht="19.5" customHeight="1" spans="1:9">
      <c r="A38" s="517" t="s">
        <v>340</v>
      </c>
      <c r="B38" s="516" t="s">
        <v>16</v>
      </c>
      <c r="C38" s="519"/>
      <c r="D38" s="517"/>
      <c r="E38" s="516" t="s">
        <v>351</v>
      </c>
      <c r="F38" s="519"/>
      <c r="G38" s="519"/>
      <c r="H38" s="519"/>
      <c r="I38" s="519"/>
    </row>
    <row r="39" ht="19.5" customHeight="1" spans="1:9">
      <c r="A39" s="516" t="s">
        <v>124</v>
      </c>
      <c r="B39" s="516" t="s">
        <v>21</v>
      </c>
      <c r="C39" s="519" t="s">
        <v>352</v>
      </c>
      <c r="D39" s="516" t="s">
        <v>124</v>
      </c>
      <c r="E39" s="516" t="s">
        <v>353</v>
      </c>
      <c r="F39" s="519" t="s">
        <v>352</v>
      </c>
      <c r="G39" s="519" t="s">
        <v>354</v>
      </c>
      <c r="H39" s="519" t="s">
        <v>19</v>
      </c>
      <c r="I39" s="519"/>
    </row>
    <row r="40" ht="19.5" customHeight="1" spans="1:9">
      <c r="A40" s="528" t="s">
        <v>355</v>
      </c>
      <c r="B40" s="528"/>
      <c r="C40" s="528"/>
      <c r="D40" s="528"/>
      <c r="E40" s="528"/>
      <c r="F40" s="528"/>
      <c r="G40" s="528"/>
      <c r="H40" s="528"/>
      <c r="I40" s="5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1"/>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527" t="s">
        <v>356</v>
      </c>
    </row>
    <row r="2" ht="15.6" spans="20:20">
      <c r="T2" s="515" t="s">
        <v>357</v>
      </c>
    </row>
    <row r="3" ht="15.6" spans="1:20">
      <c r="A3" s="515" t="s">
        <v>2</v>
      </c>
      <c r="T3" s="515" t="s">
        <v>3</v>
      </c>
    </row>
    <row r="4" ht="19.5" customHeight="1" spans="1:20">
      <c r="A4" s="522" t="s">
        <v>6</v>
      </c>
      <c r="B4" s="522"/>
      <c r="C4" s="522"/>
      <c r="D4" s="522"/>
      <c r="E4" s="522" t="s">
        <v>358</v>
      </c>
      <c r="F4" s="522"/>
      <c r="G4" s="522"/>
      <c r="H4" s="522" t="s">
        <v>359</v>
      </c>
      <c r="I4" s="522"/>
      <c r="J4" s="522"/>
      <c r="K4" s="522" t="s">
        <v>360</v>
      </c>
      <c r="L4" s="522"/>
      <c r="M4" s="522"/>
      <c r="N4" s="522"/>
      <c r="O4" s="522"/>
      <c r="P4" s="522" t="s">
        <v>121</v>
      </c>
      <c r="Q4" s="522"/>
      <c r="R4" s="522"/>
      <c r="S4" s="522"/>
      <c r="T4" s="522"/>
    </row>
    <row r="5" ht="19.5" customHeight="1" spans="1:20">
      <c r="A5" s="522" t="s">
        <v>138</v>
      </c>
      <c r="B5" s="522"/>
      <c r="C5" s="522"/>
      <c r="D5" s="522" t="s">
        <v>139</v>
      </c>
      <c r="E5" s="522" t="s">
        <v>145</v>
      </c>
      <c r="F5" s="522" t="s">
        <v>361</v>
      </c>
      <c r="G5" s="522" t="s">
        <v>362</v>
      </c>
      <c r="H5" s="522" t="s">
        <v>145</v>
      </c>
      <c r="I5" s="522" t="s">
        <v>292</v>
      </c>
      <c r="J5" s="522" t="s">
        <v>293</v>
      </c>
      <c r="K5" s="522" t="s">
        <v>145</v>
      </c>
      <c r="L5" s="522" t="s">
        <v>292</v>
      </c>
      <c r="M5" s="522"/>
      <c r="N5" s="522" t="s">
        <v>292</v>
      </c>
      <c r="O5" s="522" t="s">
        <v>293</v>
      </c>
      <c r="P5" s="522" t="s">
        <v>145</v>
      </c>
      <c r="Q5" s="522" t="s">
        <v>361</v>
      </c>
      <c r="R5" s="522" t="s">
        <v>362</v>
      </c>
      <c r="S5" s="522" t="s">
        <v>362</v>
      </c>
      <c r="T5" s="522"/>
    </row>
    <row r="6" ht="19.5" customHeight="1" spans="1:20">
      <c r="A6" s="522"/>
      <c r="B6" s="522"/>
      <c r="C6" s="522"/>
      <c r="D6" s="522"/>
      <c r="E6" s="522"/>
      <c r="F6" s="522"/>
      <c r="G6" s="522" t="s">
        <v>140</v>
      </c>
      <c r="H6" s="522"/>
      <c r="I6" s="522" t="s">
        <v>363</v>
      </c>
      <c r="J6" s="522" t="s">
        <v>140</v>
      </c>
      <c r="K6" s="522"/>
      <c r="L6" s="522" t="s">
        <v>140</v>
      </c>
      <c r="M6" s="522" t="s">
        <v>364</v>
      </c>
      <c r="N6" s="522" t="s">
        <v>363</v>
      </c>
      <c r="O6" s="522" t="s">
        <v>140</v>
      </c>
      <c r="P6" s="522"/>
      <c r="Q6" s="522"/>
      <c r="R6" s="522" t="s">
        <v>140</v>
      </c>
      <c r="S6" s="522" t="s">
        <v>365</v>
      </c>
      <c r="T6" s="522" t="s">
        <v>366</v>
      </c>
    </row>
    <row r="7" ht="19.5" customHeight="1" spans="1:20">
      <c r="A7" s="522"/>
      <c r="B7" s="522"/>
      <c r="C7" s="522"/>
      <c r="D7" s="522"/>
      <c r="E7" s="522"/>
      <c r="F7" s="522"/>
      <c r="G7" s="522"/>
      <c r="H7" s="522"/>
      <c r="I7" s="522"/>
      <c r="J7" s="522"/>
      <c r="K7" s="522"/>
      <c r="L7" s="522"/>
      <c r="M7" s="522"/>
      <c r="N7" s="522"/>
      <c r="O7" s="522"/>
      <c r="P7" s="522"/>
      <c r="Q7" s="522"/>
      <c r="R7" s="522"/>
      <c r="S7" s="522"/>
      <c r="T7" s="522"/>
    </row>
    <row r="8" ht="19.5" customHeight="1" spans="1:20">
      <c r="A8" s="522" t="s">
        <v>142</v>
      </c>
      <c r="B8" s="522" t="s">
        <v>143</v>
      </c>
      <c r="C8" s="522" t="s">
        <v>144</v>
      </c>
      <c r="D8" s="522" t="s">
        <v>10</v>
      </c>
      <c r="E8" s="516" t="s">
        <v>11</v>
      </c>
      <c r="F8" s="516" t="s">
        <v>12</v>
      </c>
      <c r="G8" s="516" t="s">
        <v>23</v>
      </c>
      <c r="H8" s="516" t="s">
        <v>27</v>
      </c>
      <c r="I8" s="516" t="s">
        <v>32</v>
      </c>
      <c r="J8" s="516" t="s">
        <v>36</v>
      </c>
      <c r="K8" s="516" t="s">
        <v>40</v>
      </c>
      <c r="L8" s="516" t="s">
        <v>44</v>
      </c>
      <c r="M8" s="516" t="s">
        <v>49</v>
      </c>
      <c r="N8" s="516" t="s">
        <v>53</v>
      </c>
      <c r="O8" s="516" t="s">
        <v>56</v>
      </c>
      <c r="P8" s="516" t="s">
        <v>60</v>
      </c>
      <c r="Q8" s="516" t="s">
        <v>64</v>
      </c>
      <c r="R8" s="516" t="s">
        <v>67</v>
      </c>
      <c r="S8" s="516" t="s">
        <v>70</v>
      </c>
      <c r="T8" s="516" t="s">
        <v>73</v>
      </c>
    </row>
    <row r="9" ht="19.5" customHeight="1" spans="1:20">
      <c r="A9" s="522"/>
      <c r="B9" s="522"/>
      <c r="C9" s="522"/>
      <c r="D9" s="522" t="s">
        <v>145</v>
      </c>
      <c r="E9" s="519" t="s">
        <v>346</v>
      </c>
      <c r="F9" s="519" t="s">
        <v>367</v>
      </c>
      <c r="G9" s="519" t="s">
        <v>368</v>
      </c>
      <c r="H9" s="519" t="s">
        <v>14</v>
      </c>
      <c r="I9" s="519" t="s">
        <v>369</v>
      </c>
      <c r="J9" s="519" t="s">
        <v>370</v>
      </c>
      <c r="K9" s="519" t="s">
        <v>344</v>
      </c>
      <c r="L9" s="531">
        <v>23577285.98</v>
      </c>
      <c r="M9" s="531">
        <v>22814201.41</v>
      </c>
      <c r="N9" s="531">
        <v>763084.57</v>
      </c>
      <c r="O9" s="519" t="s">
        <v>371</v>
      </c>
      <c r="P9" s="519" t="s">
        <v>348</v>
      </c>
      <c r="Q9" s="519" t="s">
        <v>372</v>
      </c>
      <c r="R9" s="519" t="s">
        <v>373</v>
      </c>
      <c r="S9" s="519" t="s">
        <v>373</v>
      </c>
      <c r="T9" s="519" t="s">
        <v>28</v>
      </c>
    </row>
    <row r="10" ht="19.5" customHeight="1" spans="1:20">
      <c r="A10" s="528" t="s">
        <v>297</v>
      </c>
      <c r="B10" s="528"/>
      <c r="C10" s="528"/>
      <c r="D10" s="528" t="s">
        <v>298</v>
      </c>
      <c r="E10" s="519" t="s">
        <v>374</v>
      </c>
      <c r="F10" s="519" t="s">
        <v>28</v>
      </c>
      <c r="G10" s="519" t="s">
        <v>374</v>
      </c>
      <c r="H10" s="519"/>
      <c r="I10" s="519"/>
      <c r="J10" s="519"/>
      <c r="K10" s="519" t="s">
        <v>17</v>
      </c>
      <c r="L10" s="519"/>
      <c r="M10" s="519"/>
      <c r="N10" s="519"/>
      <c r="O10" s="519" t="s">
        <v>17</v>
      </c>
      <c r="P10" s="519" t="s">
        <v>375</v>
      </c>
      <c r="Q10" s="519" t="s">
        <v>28</v>
      </c>
      <c r="R10" s="519" t="s">
        <v>375</v>
      </c>
      <c r="S10" s="519" t="s">
        <v>375</v>
      </c>
      <c r="T10" s="519" t="s">
        <v>28</v>
      </c>
    </row>
    <row r="11" ht="19.5" customHeight="1" spans="1:20">
      <c r="A11" s="528" t="s">
        <v>299</v>
      </c>
      <c r="B11" s="528"/>
      <c r="C11" s="528"/>
      <c r="D11" s="528" t="s">
        <v>300</v>
      </c>
      <c r="E11" s="519" t="s">
        <v>374</v>
      </c>
      <c r="F11" s="519" t="s">
        <v>28</v>
      </c>
      <c r="G11" s="519" t="s">
        <v>374</v>
      </c>
      <c r="H11" s="519"/>
      <c r="I11" s="519"/>
      <c r="J11" s="519"/>
      <c r="K11" s="519" t="s">
        <v>17</v>
      </c>
      <c r="L11" s="519"/>
      <c r="M11" s="519"/>
      <c r="N11" s="519"/>
      <c r="O11" s="519" t="s">
        <v>17</v>
      </c>
      <c r="P11" s="519" t="s">
        <v>375</v>
      </c>
      <c r="Q11" s="519" t="s">
        <v>28</v>
      </c>
      <c r="R11" s="519" t="s">
        <v>375</v>
      </c>
      <c r="S11" s="519" t="s">
        <v>375</v>
      </c>
      <c r="T11" s="519" t="s">
        <v>28</v>
      </c>
    </row>
    <row r="12" ht="19.5" customHeight="1" spans="1:20">
      <c r="A12" s="528" t="s">
        <v>301</v>
      </c>
      <c r="B12" s="528"/>
      <c r="C12" s="528"/>
      <c r="D12" s="528" t="s">
        <v>302</v>
      </c>
      <c r="E12" s="519" t="s">
        <v>374</v>
      </c>
      <c r="F12" s="519" t="s">
        <v>28</v>
      </c>
      <c r="G12" s="519" t="s">
        <v>374</v>
      </c>
      <c r="H12" s="519"/>
      <c r="I12" s="519"/>
      <c r="J12" s="519"/>
      <c r="K12" s="519" t="s">
        <v>17</v>
      </c>
      <c r="L12" s="519"/>
      <c r="M12" s="519"/>
      <c r="N12" s="519"/>
      <c r="O12" s="519" t="s">
        <v>17</v>
      </c>
      <c r="P12" s="519" t="s">
        <v>375</v>
      </c>
      <c r="Q12" s="519" t="s">
        <v>28</v>
      </c>
      <c r="R12" s="519" t="s">
        <v>375</v>
      </c>
      <c r="S12" s="519" t="s">
        <v>375</v>
      </c>
      <c r="T12" s="519" t="s">
        <v>28</v>
      </c>
    </row>
    <row r="13" ht="19.5" customHeight="1" spans="1:20">
      <c r="A13" s="528" t="s">
        <v>147</v>
      </c>
      <c r="B13" s="528"/>
      <c r="C13" s="528"/>
      <c r="D13" s="528" t="s">
        <v>148</v>
      </c>
      <c r="E13" s="519" t="s">
        <v>307</v>
      </c>
      <c r="F13" s="519" t="s">
        <v>307</v>
      </c>
      <c r="G13" s="519" t="s">
        <v>28</v>
      </c>
      <c r="H13" s="519" t="s">
        <v>149</v>
      </c>
      <c r="I13" s="519" t="s">
        <v>149</v>
      </c>
      <c r="J13" s="519"/>
      <c r="K13" s="519" t="s">
        <v>341</v>
      </c>
      <c r="L13" s="519" t="s">
        <v>341</v>
      </c>
      <c r="M13" s="519" t="s">
        <v>341</v>
      </c>
      <c r="N13" s="519" t="s">
        <v>28</v>
      </c>
      <c r="O13" s="519"/>
      <c r="P13" s="519" t="s">
        <v>28</v>
      </c>
      <c r="Q13" s="519" t="s">
        <v>28</v>
      </c>
      <c r="R13" s="519" t="s">
        <v>28</v>
      </c>
      <c r="S13" s="519" t="s">
        <v>28</v>
      </c>
      <c r="T13" s="519" t="s">
        <v>28</v>
      </c>
    </row>
    <row r="14" ht="19.5" customHeight="1" spans="1:20">
      <c r="A14" s="528" t="s">
        <v>150</v>
      </c>
      <c r="B14" s="528"/>
      <c r="C14" s="528"/>
      <c r="D14" s="528" t="s">
        <v>151</v>
      </c>
      <c r="E14" s="519" t="s">
        <v>28</v>
      </c>
      <c r="F14" s="519" t="s">
        <v>28</v>
      </c>
      <c r="G14" s="519" t="s">
        <v>28</v>
      </c>
      <c r="H14" s="519" t="s">
        <v>152</v>
      </c>
      <c r="I14" s="519" t="s">
        <v>152</v>
      </c>
      <c r="J14" s="519"/>
      <c r="K14" s="519" t="s">
        <v>152</v>
      </c>
      <c r="L14" s="519" t="s">
        <v>152</v>
      </c>
      <c r="M14" s="519" t="s">
        <v>152</v>
      </c>
      <c r="N14" s="519" t="s">
        <v>28</v>
      </c>
      <c r="O14" s="519"/>
      <c r="P14" s="519" t="s">
        <v>28</v>
      </c>
      <c r="Q14" s="519" t="s">
        <v>28</v>
      </c>
      <c r="R14" s="519" t="s">
        <v>28</v>
      </c>
      <c r="S14" s="519" t="s">
        <v>28</v>
      </c>
      <c r="T14" s="519" t="s">
        <v>28</v>
      </c>
    </row>
    <row r="15" ht="19.5" customHeight="1" spans="1:20">
      <c r="A15" s="528" t="s">
        <v>153</v>
      </c>
      <c r="B15" s="528"/>
      <c r="C15" s="528"/>
      <c r="D15" s="528" t="s">
        <v>154</v>
      </c>
      <c r="E15" s="519" t="s">
        <v>28</v>
      </c>
      <c r="F15" s="519" t="s">
        <v>28</v>
      </c>
      <c r="G15" s="519" t="s">
        <v>28</v>
      </c>
      <c r="H15" s="519" t="s">
        <v>155</v>
      </c>
      <c r="I15" s="519" t="s">
        <v>155</v>
      </c>
      <c r="J15" s="519"/>
      <c r="K15" s="519" t="s">
        <v>155</v>
      </c>
      <c r="L15" s="519" t="s">
        <v>155</v>
      </c>
      <c r="M15" s="519" t="s">
        <v>155</v>
      </c>
      <c r="N15" s="519" t="s">
        <v>28</v>
      </c>
      <c r="O15" s="519"/>
      <c r="P15" s="519" t="s">
        <v>28</v>
      </c>
      <c r="Q15" s="519" t="s">
        <v>28</v>
      </c>
      <c r="R15" s="519" t="s">
        <v>28</v>
      </c>
      <c r="S15" s="519" t="s">
        <v>28</v>
      </c>
      <c r="T15" s="519" t="s">
        <v>28</v>
      </c>
    </row>
    <row r="16" ht="19.5" customHeight="1" spans="1:20">
      <c r="A16" s="528" t="s">
        <v>156</v>
      </c>
      <c r="B16" s="528"/>
      <c r="C16" s="528"/>
      <c r="D16" s="528" t="s">
        <v>157</v>
      </c>
      <c r="E16" s="519" t="s">
        <v>28</v>
      </c>
      <c r="F16" s="519" t="s">
        <v>28</v>
      </c>
      <c r="G16" s="519" t="s">
        <v>28</v>
      </c>
      <c r="H16" s="519" t="s">
        <v>158</v>
      </c>
      <c r="I16" s="519" t="s">
        <v>158</v>
      </c>
      <c r="J16" s="519"/>
      <c r="K16" s="519" t="s">
        <v>158</v>
      </c>
      <c r="L16" s="519" t="s">
        <v>158</v>
      </c>
      <c r="M16" s="519" t="s">
        <v>158</v>
      </c>
      <c r="N16" s="519" t="s">
        <v>28</v>
      </c>
      <c r="O16" s="519"/>
      <c r="P16" s="519" t="s">
        <v>28</v>
      </c>
      <c r="Q16" s="519" t="s">
        <v>28</v>
      </c>
      <c r="R16" s="519" t="s">
        <v>28</v>
      </c>
      <c r="S16" s="519" t="s">
        <v>28</v>
      </c>
      <c r="T16" s="519" t="s">
        <v>28</v>
      </c>
    </row>
    <row r="17" ht="19.5" customHeight="1" spans="1:20">
      <c r="A17" s="528" t="s">
        <v>159</v>
      </c>
      <c r="B17" s="528"/>
      <c r="C17" s="528"/>
      <c r="D17" s="528" t="s">
        <v>160</v>
      </c>
      <c r="E17" s="519" t="s">
        <v>28</v>
      </c>
      <c r="F17" s="519" t="s">
        <v>28</v>
      </c>
      <c r="G17" s="519" t="s">
        <v>28</v>
      </c>
      <c r="H17" s="519" t="s">
        <v>161</v>
      </c>
      <c r="I17" s="519" t="s">
        <v>161</v>
      </c>
      <c r="J17" s="519"/>
      <c r="K17" s="519" t="s">
        <v>161</v>
      </c>
      <c r="L17" s="519" t="s">
        <v>161</v>
      </c>
      <c r="M17" s="519" t="s">
        <v>161</v>
      </c>
      <c r="N17" s="519" t="s">
        <v>28</v>
      </c>
      <c r="O17" s="519"/>
      <c r="P17" s="519" t="s">
        <v>28</v>
      </c>
      <c r="Q17" s="519" t="s">
        <v>28</v>
      </c>
      <c r="R17" s="519" t="s">
        <v>28</v>
      </c>
      <c r="S17" s="519" t="s">
        <v>28</v>
      </c>
      <c r="T17" s="519" t="s">
        <v>28</v>
      </c>
    </row>
    <row r="18" ht="19.5" customHeight="1" spans="1:20">
      <c r="A18" s="528" t="s">
        <v>162</v>
      </c>
      <c r="B18" s="528"/>
      <c r="C18" s="528"/>
      <c r="D18" s="528" t="s">
        <v>163</v>
      </c>
      <c r="E18" s="519" t="s">
        <v>28</v>
      </c>
      <c r="F18" s="519" t="s">
        <v>28</v>
      </c>
      <c r="G18" s="519" t="s">
        <v>28</v>
      </c>
      <c r="H18" s="519" t="s">
        <v>164</v>
      </c>
      <c r="I18" s="519" t="s">
        <v>164</v>
      </c>
      <c r="J18" s="519"/>
      <c r="K18" s="519" t="s">
        <v>164</v>
      </c>
      <c r="L18" s="519" t="s">
        <v>164</v>
      </c>
      <c r="M18" s="519" t="s">
        <v>164</v>
      </c>
      <c r="N18" s="519" t="s">
        <v>28</v>
      </c>
      <c r="O18" s="519"/>
      <c r="P18" s="519" t="s">
        <v>28</v>
      </c>
      <c r="Q18" s="519" t="s">
        <v>28</v>
      </c>
      <c r="R18" s="519" t="s">
        <v>28</v>
      </c>
      <c r="S18" s="519" t="s">
        <v>28</v>
      </c>
      <c r="T18" s="519" t="s">
        <v>28</v>
      </c>
    </row>
    <row r="19" ht="19.5" customHeight="1" spans="1:20">
      <c r="A19" s="528" t="s">
        <v>165</v>
      </c>
      <c r="B19" s="528"/>
      <c r="C19" s="528"/>
      <c r="D19" s="528" t="s">
        <v>166</v>
      </c>
      <c r="E19" s="519" t="s">
        <v>28</v>
      </c>
      <c r="F19" s="519" t="s">
        <v>28</v>
      </c>
      <c r="G19" s="519" t="s">
        <v>28</v>
      </c>
      <c r="H19" s="519" t="s">
        <v>167</v>
      </c>
      <c r="I19" s="519" t="s">
        <v>167</v>
      </c>
      <c r="J19" s="519"/>
      <c r="K19" s="519" t="s">
        <v>167</v>
      </c>
      <c r="L19" s="519" t="s">
        <v>167</v>
      </c>
      <c r="M19" s="519" t="s">
        <v>167</v>
      </c>
      <c r="N19" s="519" t="s">
        <v>28</v>
      </c>
      <c r="O19" s="519"/>
      <c r="P19" s="519" t="s">
        <v>28</v>
      </c>
      <c r="Q19" s="519" t="s">
        <v>28</v>
      </c>
      <c r="R19" s="519" t="s">
        <v>28</v>
      </c>
      <c r="S19" s="519" t="s">
        <v>28</v>
      </c>
      <c r="T19" s="519" t="s">
        <v>28</v>
      </c>
    </row>
    <row r="20" ht="19.5" customHeight="1" spans="1:20">
      <c r="A20" s="528" t="s">
        <v>168</v>
      </c>
      <c r="B20" s="528"/>
      <c r="C20" s="528"/>
      <c r="D20" s="528" t="s">
        <v>169</v>
      </c>
      <c r="E20" s="519" t="s">
        <v>28</v>
      </c>
      <c r="F20" s="519" t="s">
        <v>28</v>
      </c>
      <c r="G20" s="519" t="s">
        <v>28</v>
      </c>
      <c r="H20" s="519" t="s">
        <v>167</v>
      </c>
      <c r="I20" s="519" t="s">
        <v>167</v>
      </c>
      <c r="J20" s="519"/>
      <c r="K20" s="519" t="s">
        <v>167</v>
      </c>
      <c r="L20" s="519" t="s">
        <v>167</v>
      </c>
      <c r="M20" s="519" t="s">
        <v>167</v>
      </c>
      <c r="N20" s="519" t="s">
        <v>28</v>
      </c>
      <c r="O20" s="519"/>
      <c r="P20" s="519" t="s">
        <v>28</v>
      </c>
      <c r="Q20" s="519" t="s">
        <v>28</v>
      </c>
      <c r="R20" s="519" t="s">
        <v>28</v>
      </c>
      <c r="S20" s="519" t="s">
        <v>28</v>
      </c>
      <c r="T20" s="519" t="s">
        <v>28</v>
      </c>
    </row>
    <row r="21" ht="19.5" customHeight="1" spans="1:20">
      <c r="A21" s="528" t="s">
        <v>305</v>
      </c>
      <c r="B21" s="528"/>
      <c r="C21" s="528"/>
      <c r="D21" s="528" t="s">
        <v>306</v>
      </c>
      <c r="E21" s="519" t="s">
        <v>307</v>
      </c>
      <c r="F21" s="519" t="s">
        <v>307</v>
      </c>
      <c r="G21" s="519" t="s">
        <v>28</v>
      </c>
      <c r="H21" s="519"/>
      <c r="I21" s="519"/>
      <c r="J21" s="519"/>
      <c r="K21" s="519" t="s">
        <v>307</v>
      </c>
      <c r="L21" s="519" t="s">
        <v>307</v>
      </c>
      <c r="M21" s="519" t="s">
        <v>307</v>
      </c>
      <c r="N21" s="519" t="s">
        <v>28</v>
      </c>
      <c r="O21" s="519"/>
      <c r="P21" s="519" t="s">
        <v>28</v>
      </c>
      <c r="Q21" s="519" t="s">
        <v>28</v>
      </c>
      <c r="R21" s="519"/>
      <c r="S21" s="519"/>
      <c r="T21" s="519"/>
    </row>
    <row r="22" ht="19.5" customHeight="1" spans="1:20">
      <c r="A22" s="528" t="s">
        <v>308</v>
      </c>
      <c r="B22" s="528"/>
      <c r="C22" s="528"/>
      <c r="D22" s="528" t="s">
        <v>306</v>
      </c>
      <c r="E22" s="519" t="s">
        <v>307</v>
      </c>
      <c r="F22" s="519" t="s">
        <v>307</v>
      </c>
      <c r="G22" s="519" t="s">
        <v>28</v>
      </c>
      <c r="H22" s="519"/>
      <c r="I22" s="519"/>
      <c r="J22" s="519"/>
      <c r="K22" s="519" t="s">
        <v>307</v>
      </c>
      <c r="L22" s="519" t="s">
        <v>307</v>
      </c>
      <c r="M22" s="519" t="s">
        <v>307</v>
      </c>
      <c r="N22" s="519" t="s">
        <v>28</v>
      </c>
      <c r="O22" s="519"/>
      <c r="P22" s="519" t="s">
        <v>28</v>
      </c>
      <c r="Q22" s="519" t="s">
        <v>28</v>
      </c>
      <c r="R22" s="519"/>
      <c r="S22" s="519"/>
      <c r="T22" s="519"/>
    </row>
    <row r="23" ht="19.5" customHeight="1" spans="1:20">
      <c r="A23" s="528" t="s">
        <v>170</v>
      </c>
      <c r="B23" s="528"/>
      <c r="C23" s="528"/>
      <c r="D23" s="528" t="s">
        <v>171</v>
      </c>
      <c r="E23" s="519" t="s">
        <v>28</v>
      </c>
      <c r="F23" s="519" t="s">
        <v>28</v>
      </c>
      <c r="G23" s="519" t="s">
        <v>28</v>
      </c>
      <c r="H23" s="519" t="s">
        <v>172</v>
      </c>
      <c r="I23" s="519" t="s">
        <v>182</v>
      </c>
      <c r="J23" s="519" t="s">
        <v>176</v>
      </c>
      <c r="K23" s="519" t="s">
        <v>172</v>
      </c>
      <c r="L23" s="519" t="s">
        <v>182</v>
      </c>
      <c r="M23" s="519" t="s">
        <v>182</v>
      </c>
      <c r="N23" s="519" t="s">
        <v>28</v>
      </c>
      <c r="O23" s="519" t="s">
        <v>176</v>
      </c>
      <c r="P23" s="519" t="s">
        <v>28</v>
      </c>
      <c r="Q23" s="519" t="s">
        <v>28</v>
      </c>
      <c r="R23" s="519" t="s">
        <v>28</v>
      </c>
      <c r="S23" s="519" t="s">
        <v>28</v>
      </c>
      <c r="T23" s="519" t="s">
        <v>28</v>
      </c>
    </row>
    <row r="24" ht="19.5" customHeight="1" spans="1:20">
      <c r="A24" s="528" t="s">
        <v>174</v>
      </c>
      <c r="B24" s="528"/>
      <c r="C24" s="528"/>
      <c r="D24" s="528" t="s">
        <v>175</v>
      </c>
      <c r="E24" s="519" t="s">
        <v>28</v>
      </c>
      <c r="F24" s="519" t="s">
        <v>28</v>
      </c>
      <c r="G24" s="519" t="s">
        <v>28</v>
      </c>
      <c r="H24" s="519" t="s">
        <v>176</v>
      </c>
      <c r="I24" s="519"/>
      <c r="J24" s="519" t="s">
        <v>176</v>
      </c>
      <c r="K24" s="519" t="s">
        <v>176</v>
      </c>
      <c r="L24" s="519"/>
      <c r="M24" s="519"/>
      <c r="N24" s="519"/>
      <c r="O24" s="519" t="s">
        <v>176</v>
      </c>
      <c r="P24" s="519" t="s">
        <v>28</v>
      </c>
      <c r="Q24" s="519" t="s">
        <v>28</v>
      </c>
      <c r="R24" s="519" t="s">
        <v>28</v>
      </c>
      <c r="S24" s="519" t="s">
        <v>28</v>
      </c>
      <c r="T24" s="519" t="s">
        <v>28</v>
      </c>
    </row>
    <row r="25" ht="19.5" customHeight="1" spans="1:20">
      <c r="A25" s="528" t="s">
        <v>177</v>
      </c>
      <c r="B25" s="528"/>
      <c r="C25" s="528"/>
      <c r="D25" s="528" t="s">
        <v>178</v>
      </c>
      <c r="E25" s="519" t="s">
        <v>28</v>
      </c>
      <c r="F25" s="519" t="s">
        <v>28</v>
      </c>
      <c r="G25" s="519" t="s">
        <v>28</v>
      </c>
      <c r="H25" s="519" t="s">
        <v>176</v>
      </c>
      <c r="I25" s="519"/>
      <c r="J25" s="519" t="s">
        <v>176</v>
      </c>
      <c r="K25" s="519" t="s">
        <v>176</v>
      </c>
      <c r="L25" s="519"/>
      <c r="M25" s="519"/>
      <c r="N25" s="519"/>
      <c r="O25" s="519" t="s">
        <v>176</v>
      </c>
      <c r="P25" s="519" t="s">
        <v>28</v>
      </c>
      <c r="Q25" s="519" t="s">
        <v>28</v>
      </c>
      <c r="R25" s="519" t="s">
        <v>28</v>
      </c>
      <c r="S25" s="519" t="s">
        <v>28</v>
      </c>
      <c r="T25" s="519" t="s">
        <v>28</v>
      </c>
    </row>
    <row r="26" ht="19.5" customHeight="1" spans="1:20">
      <c r="A26" s="528" t="s">
        <v>179</v>
      </c>
      <c r="B26" s="528"/>
      <c r="C26" s="528"/>
      <c r="D26" s="528" t="s">
        <v>180</v>
      </c>
      <c r="E26" s="519" t="s">
        <v>28</v>
      </c>
      <c r="F26" s="519" t="s">
        <v>28</v>
      </c>
      <c r="G26" s="519" t="s">
        <v>28</v>
      </c>
      <c r="H26" s="519" t="s">
        <v>182</v>
      </c>
      <c r="I26" s="519" t="s">
        <v>182</v>
      </c>
      <c r="J26" s="519"/>
      <c r="K26" s="519" t="s">
        <v>182</v>
      </c>
      <c r="L26" s="519" t="s">
        <v>182</v>
      </c>
      <c r="M26" s="519" t="s">
        <v>182</v>
      </c>
      <c r="N26" s="519" t="s">
        <v>28</v>
      </c>
      <c r="O26" s="519"/>
      <c r="P26" s="519" t="s">
        <v>28</v>
      </c>
      <c r="Q26" s="519" t="s">
        <v>28</v>
      </c>
      <c r="R26" s="519" t="s">
        <v>28</v>
      </c>
      <c r="S26" s="519" t="s">
        <v>28</v>
      </c>
      <c r="T26" s="519" t="s">
        <v>28</v>
      </c>
    </row>
    <row r="27" ht="19.5" customHeight="1" spans="1:20">
      <c r="A27" s="528" t="s">
        <v>183</v>
      </c>
      <c r="B27" s="528"/>
      <c r="C27" s="528"/>
      <c r="D27" s="528" t="s">
        <v>184</v>
      </c>
      <c r="E27" s="519" t="s">
        <v>28</v>
      </c>
      <c r="F27" s="519" t="s">
        <v>28</v>
      </c>
      <c r="G27" s="519" t="s">
        <v>28</v>
      </c>
      <c r="H27" s="519" t="s">
        <v>185</v>
      </c>
      <c r="I27" s="519" t="s">
        <v>185</v>
      </c>
      <c r="J27" s="519"/>
      <c r="K27" s="519" t="s">
        <v>185</v>
      </c>
      <c r="L27" s="519" t="s">
        <v>185</v>
      </c>
      <c r="M27" s="519" t="s">
        <v>185</v>
      </c>
      <c r="N27" s="519" t="s">
        <v>28</v>
      </c>
      <c r="O27" s="519"/>
      <c r="P27" s="519" t="s">
        <v>28</v>
      </c>
      <c r="Q27" s="519" t="s">
        <v>28</v>
      </c>
      <c r="R27" s="519" t="s">
        <v>28</v>
      </c>
      <c r="S27" s="519" t="s">
        <v>28</v>
      </c>
      <c r="T27" s="519" t="s">
        <v>28</v>
      </c>
    </row>
    <row r="28" ht="19.5" customHeight="1" spans="1:20">
      <c r="A28" s="528" t="s">
        <v>186</v>
      </c>
      <c r="B28" s="528"/>
      <c r="C28" s="528"/>
      <c r="D28" s="528" t="s">
        <v>187</v>
      </c>
      <c r="E28" s="519" t="s">
        <v>28</v>
      </c>
      <c r="F28" s="519" t="s">
        <v>28</v>
      </c>
      <c r="G28" s="519" t="s">
        <v>28</v>
      </c>
      <c r="H28" s="519" t="s">
        <v>189</v>
      </c>
      <c r="I28" s="519" t="s">
        <v>189</v>
      </c>
      <c r="J28" s="519"/>
      <c r="K28" s="519" t="s">
        <v>189</v>
      </c>
      <c r="L28" s="519" t="s">
        <v>189</v>
      </c>
      <c r="M28" s="519" t="s">
        <v>189</v>
      </c>
      <c r="N28" s="519" t="s">
        <v>28</v>
      </c>
      <c r="O28" s="519"/>
      <c r="P28" s="519" t="s">
        <v>28</v>
      </c>
      <c r="Q28" s="519" t="s">
        <v>28</v>
      </c>
      <c r="R28" s="519" t="s">
        <v>28</v>
      </c>
      <c r="S28" s="519" t="s">
        <v>28</v>
      </c>
      <c r="T28" s="519" t="s">
        <v>28</v>
      </c>
    </row>
    <row r="29" ht="19.5" customHeight="1" spans="1:20">
      <c r="A29" s="528" t="s">
        <v>190</v>
      </c>
      <c r="B29" s="528"/>
      <c r="C29" s="528"/>
      <c r="D29" s="528" t="s">
        <v>191</v>
      </c>
      <c r="E29" s="519" t="s">
        <v>28</v>
      </c>
      <c r="F29" s="519" t="s">
        <v>28</v>
      </c>
      <c r="G29" s="519" t="s">
        <v>28</v>
      </c>
      <c r="H29" s="519" t="s">
        <v>192</v>
      </c>
      <c r="I29" s="519" t="s">
        <v>192</v>
      </c>
      <c r="J29" s="519"/>
      <c r="K29" s="519" t="s">
        <v>192</v>
      </c>
      <c r="L29" s="519" t="s">
        <v>192</v>
      </c>
      <c r="M29" s="519" t="s">
        <v>192</v>
      </c>
      <c r="N29" s="519" t="s">
        <v>28</v>
      </c>
      <c r="O29" s="519"/>
      <c r="P29" s="519" t="s">
        <v>28</v>
      </c>
      <c r="Q29" s="519" t="s">
        <v>28</v>
      </c>
      <c r="R29" s="519" t="s">
        <v>28</v>
      </c>
      <c r="S29" s="519" t="s">
        <v>28</v>
      </c>
      <c r="T29" s="519" t="s">
        <v>28</v>
      </c>
    </row>
    <row r="30" ht="19.5" customHeight="1" spans="1:20">
      <c r="A30" s="528" t="s">
        <v>193</v>
      </c>
      <c r="B30" s="528"/>
      <c r="C30" s="528"/>
      <c r="D30" s="528" t="s">
        <v>194</v>
      </c>
      <c r="E30" s="519" t="s">
        <v>376</v>
      </c>
      <c r="F30" s="519"/>
      <c r="G30" s="519" t="s">
        <v>376</v>
      </c>
      <c r="H30" s="519"/>
      <c r="I30" s="519"/>
      <c r="J30" s="519"/>
      <c r="K30" s="519" t="s">
        <v>311</v>
      </c>
      <c r="L30" s="519"/>
      <c r="M30" s="519"/>
      <c r="N30" s="519"/>
      <c r="O30" s="519" t="s">
        <v>311</v>
      </c>
      <c r="P30" s="519" t="s">
        <v>377</v>
      </c>
      <c r="Q30" s="519"/>
      <c r="R30" s="519" t="s">
        <v>377</v>
      </c>
      <c r="S30" s="519" t="s">
        <v>377</v>
      </c>
      <c r="T30" s="519"/>
    </row>
    <row r="31" ht="19.5" customHeight="1" spans="1:20">
      <c r="A31" s="528" t="s">
        <v>309</v>
      </c>
      <c r="B31" s="528"/>
      <c r="C31" s="528"/>
      <c r="D31" s="528" t="s">
        <v>310</v>
      </c>
      <c r="E31" s="519" t="s">
        <v>376</v>
      </c>
      <c r="F31" s="519"/>
      <c r="G31" s="519" t="s">
        <v>376</v>
      </c>
      <c r="H31" s="519"/>
      <c r="I31" s="519"/>
      <c r="J31" s="519"/>
      <c r="K31" s="519" t="s">
        <v>311</v>
      </c>
      <c r="L31" s="519"/>
      <c r="M31" s="519"/>
      <c r="N31" s="519"/>
      <c r="O31" s="519" t="s">
        <v>311</v>
      </c>
      <c r="P31" s="519" t="s">
        <v>377</v>
      </c>
      <c r="Q31" s="519"/>
      <c r="R31" s="519" t="s">
        <v>377</v>
      </c>
      <c r="S31" s="519" t="s">
        <v>377</v>
      </c>
      <c r="T31" s="519"/>
    </row>
    <row r="32" ht="19.5" customHeight="1" spans="1:20">
      <c r="A32" s="528" t="s">
        <v>312</v>
      </c>
      <c r="B32" s="528"/>
      <c r="C32" s="528"/>
      <c r="D32" s="528" t="s">
        <v>310</v>
      </c>
      <c r="E32" s="519" t="s">
        <v>376</v>
      </c>
      <c r="F32" s="519"/>
      <c r="G32" s="519" t="s">
        <v>376</v>
      </c>
      <c r="H32" s="519"/>
      <c r="I32" s="519"/>
      <c r="J32" s="519"/>
      <c r="K32" s="519" t="s">
        <v>311</v>
      </c>
      <c r="L32" s="519"/>
      <c r="M32" s="519"/>
      <c r="N32" s="519"/>
      <c r="O32" s="519" t="s">
        <v>311</v>
      </c>
      <c r="P32" s="519" t="s">
        <v>377</v>
      </c>
      <c r="Q32" s="519"/>
      <c r="R32" s="519" t="s">
        <v>377</v>
      </c>
      <c r="S32" s="519" t="s">
        <v>377</v>
      </c>
      <c r="T32" s="519"/>
    </row>
    <row r="33" ht="19.5" customHeight="1" spans="1:20">
      <c r="A33" s="528" t="s">
        <v>200</v>
      </c>
      <c r="B33" s="528"/>
      <c r="C33" s="528"/>
      <c r="D33" s="528" t="s">
        <v>201</v>
      </c>
      <c r="E33" s="519" t="s">
        <v>378</v>
      </c>
      <c r="F33" s="519" t="s">
        <v>379</v>
      </c>
      <c r="G33" s="519" t="s">
        <v>380</v>
      </c>
      <c r="H33" s="519" t="s">
        <v>203</v>
      </c>
      <c r="I33" s="519" t="s">
        <v>381</v>
      </c>
      <c r="J33" s="519" t="s">
        <v>382</v>
      </c>
      <c r="K33" s="519" t="s">
        <v>342</v>
      </c>
      <c r="L33" s="519" t="s">
        <v>383</v>
      </c>
      <c r="M33" s="519" t="s">
        <v>384</v>
      </c>
      <c r="N33" s="519" t="s">
        <v>385</v>
      </c>
      <c r="O33" s="519" t="s">
        <v>386</v>
      </c>
      <c r="P33" s="519" t="s">
        <v>387</v>
      </c>
      <c r="Q33" s="519" t="s">
        <v>372</v>
      </c>
      <c r="R33" s="519" t="s">
        <v>388</v>
      </c>
      <c r="S33" s="519" t="s">
        <v>388</v>
      </c>
      <c r="T33" s="519" t="s">
        <v>28</v>
      </c>
    </row>
    <row r="34" ht="19.5" customHeight="1" spans="1:20">
      <c r="A34" s="528" t="s">
        <v>205</v>
      </c>
      <c r="B34" s="528"/>
      <c r="C34" s="528"/>
      <c r="D34" s="528" t="s">
        <v>206</v>
      </c>
      <c r="E34" s="519" t="s">
        <v>378</v>
      </c>
      <c r="F34" s="519" t="s">
        <v>379</v>
      </c>
      <c r="G34" s="519" t="s">
        <v>380</v>
      </c>
      <c r="H34" s="519" t="s">
        <v>208</v>
      </c>
      <c r="I34" s="519" t="s">
        <v>381</v>
      </c>
      <c r="J34" s="519" t="s">
        <v>389</v>
      </c>
      <c r="K34" s="519" t="s">
        <v>390</v>
      </c>
      <c r="L34" s="519" t="s">
        <v>383</v>
      </c>
      <c r="M34" s="519" t="s">
        <v>384</v>
      </c>
      <c r="N34" s="519" t="s">
        <v>385</v>
      </c>
      <c r="O34" s="519" t="s">
        <v>391</v>
      </c>
      <c r="P34" s="519" t="s">
        <v>387</v>
      </c>
      <c r="Q34" s="519" t="s">
        <v>372</v>
      </c>
      <c r="R34" s="519" t="s">
        <v>388</v>
      </c>
      <c r="S34" s="519" t="s">
        <v>388</v>
      </c>
      <c r="T34" s="519" t="s">
        <v>28</v>
      </c>
    </row>
    <row r="35" ht="19.5" customHeight="1" spans="1:20">
      <c r="A35" s="528" t="s">
        <v>209</v>
      </c>
      <c r="B35" s="528"/>
      <c r="C35" s="528"/>
      <c r="D35" s="528" t="s">
        <v>210</v>
      </c>
      <c r="E35" s="519" t="s">
        <v>28</v>
      </c>
      <c r="F35" s="519" t="s">
        <v>28</v>
      </c>
      <c r="G35" s="519" t="s">
        <v>28</v>
      </c>
      <c r="H35" s="519" t="s">
        <v>211</v>
      </c>
      <c r="I35" s="519" t="s">
        <v>211</v>
      </c>
      <c r="J35" s="519"/>
      <c r="K35" s="519" t="s">
        <v>211</v>
      </c>
      <c r="L35" s="519" t="s">
        <v>211</v>
      </c>
      <c r="M35" s="519" t="s">
        <v>392</v>
      </c>
      <c r="N35" s="519" t="s">
        <v>393</v>
      </c>
      <c r="O35" s="519"/>
      <c r="P35" s="519" t="s">
        <v>28</v>
      </c>
      <c r="Q35" s="519" t="s">
        <v>28</v>
      </c>
      <c r="R35" s="519" t="s">
        <v>28</v>
      </c>
      <c r="S35" s="519" t="s">
        <v>28</v>
      </c>
      <c r="T35" s="519" t="s">
        <v>28</v>
      </c>
    </row>
    <row r="36" ht="19.5" customHeight="1" spans="1:20">
      <c r="A36" s="528" t="s">
        <v>212</v>
      </c>
      <c r="B36" s="528"/>
      <c r="C36" s="528"/>
      <c r="D36" s="528" t="s">
        <v>213</v>
      </c>
      <c r="E36" s="519" t="s">
        <v>28</v>
      </c>
      <c r="F36" s="519" t="s">
        <v>28</v>
      </c>
      <c r="G36" s="519" t="s">
        <v>28</v>
      </c>
      <c r="H36" s="519" t="s">
        <v>214</v>
      </c>
      <c r="I36" s="519"/>
      <c r="J36" s="519" t="s">
        <v>214</v>
      </c>
      <c r="K36" s="519" t="s">
        <v>214</v>
      </c>
      <c r="L36" s="519"/>
      <c r="M36" s="519"/>
      <c r="N36" s="519"/>
      <c r="O36" s="519" t="s">
        <v>214</v>
      </c>
      <c r="P36" s="519" t="s">
        <v>28</v>
      </c>
      <c r="Q36" s="519" t="s">
        <v>28</v>
      </c>
      <c r="R36" s="519" t="s">
        <v>28</v>
      </c>
      <c r="S36" s="519" t="s">
        <v>28</v>
      </c>
      <c r="T36" s="519" t="s">
        <v>28</v>
      </c>
    </row>
    <row r="37" ht="19.5" customHeight="1" spans="1:20">
      <c r="A37" s="528" t="s">
        <v>215</v>
      </c>
      <c r="B37" s="528"/>
      <c r="C37" s="528"/>
      <c r="D37" s="528" t="s">
        <v>216</v>
      </c>
      <c r="E37" s="519" t="s">
        <v>379</v>
      </c>
      <c r="F37" s="519" t="s">
        <v>379</v>
      </c>
      <c r="G37" s="519" t="s">
        <v>28</v>
      </c>
      <c r="H37" s="519" t="s">
        <v>217</v>
      </c>
      <c r="I37" s="519" t="s">
        <v>217</v>
      </c>
      <c r="J37" s="519"/>
      <c r="K37" s="519" t="s">
        <v>394</v>
      </c>
      <c r="L37" s="519" t="s">
        <v>394</v>
      </c>
      <c r="M37" s="519" t="s">
        <v>395</v>
      </c>
      <c r="N37" s="519" t="s">
        <v>396</v>
      </c>
      <c r="O37" s="519"/>
      <c r="P37" s="519" t="s">
        <v>372</v>
      </c>
      <c r="Q37" s="519" t="s">
        <v>372</v>
      </c>
      <c r="R37" s="519" t="s">
        <v>28</v>
      </c>
      <c r="S37" s="519" t="s">
        <v>28</v>
      </c>
      <c r="T37" s="519" t="s">
        <v>28</v>
      </c>
    </row>
    <row r="38" ht="19.5" customHeight="1" spans="1:20">
      <c r="A38" s="528" t="s">
        <v>218</v>
      </c>
      <c r="B38" s="528"/>
      <c r="C38" s="528"/>
      <c r="D38" s="528" t="s">
        <v>219</v>
      </c>
      <c r="E38" s="519" t="s">
        <v>28</v>
      </c>
      <c r="F38" s="519" t="s">
        <v>28</v>
      </c>
      <c r="G38" s="519" t="s">
        <v>28</v>
      </c>
      <c r="H38" s="519" t="s">
        <v>221</v>
      </c>
      <c r="I38" s="519"/>
      <c r="J38" s="519" t="s">
        <v>221</v>
      </c>
      <c r="K38" s="519" t="s">
        <v>221</v>
      </c>
      <c r="L38" s="519"/>
      <c r="M38" s="519"/>
      <c r="N38" s="519"/>
      <c r="O38" s="519" t="s">
        <v>221</v>
      </c>
      <c r="P38" s="519" t="s">
        <v>28</v>
      </c>
      <c r="Q38" s="519" t="s">
        <v>28</v>
      </c>
      <c r="R38" s="519" t="s">
        <v>28</v>
      </c>
      <c r="S38" s="519" t="s">
        <v>28</v>
      </c>
      <c r="T38" s="519" t="s">
        <v>28</v>
      </c>
    </row>
    <row r="39" ht="19.5" customHeight="1" spans="1:20">
      <c r="A39" s="528" t="s">
        <v>223</v>
      </c>
      <c r="B39" s="528"/>
      <c r="C39" s="528"/>
      <c r="D39" s="528" t="s">
        <v>224</v>
      </c>
      <c r="E39" s="519" t="s">
        <v>397</v>
      </c>
      <c r="F39" s="519" t="s">
        <v>28</v>
      </c>
      <c r="G39" s="519" t="s">
        <v>397</v>
      </c>
      <c r="H39" s="519" t="s">
        <v>225</v>
      </c>
      <c r="I39" s="519"/>
      <c r="J39" s="519" t="s">
        <v>225</v>
      </c>
      <c r="K39" s="519" t="s">
        <v>398</v>
      </c>
      <c r="L39" s="519"/>
      <c r="M39" s="519"/>
      <c r="N39" s="519"/>
      <c r="O39" s="519" t="s">
        <v>398</v>
      </c>
      <c r="P39" s="519" t="s">
        <v>399</v>
      </c>
      <c r="Q39" s="519" t="s">
        <v>28</v>
      </c>
      <c r="R39" s="519" t="s">
        <v>399</v>
      </c>
      <c r="S39" s="519" t="s">
        <v>399</v>
      </c>
      <c r="T39" s="519" t="s">
        <v>28</v>
      </c>
    </row>
    <row r="40" ht="19.5" customHeight="1" spans="1:20">
      <c r="A40" s="528" t="s">
        <v>226</v>
      </c>
      <c r="B40" s="528"/>
      <c r="C40" s="528"/>
      <c r="D40" s="528" t="s">
        <v>227</v>
      </c>
      <c r="E40" s="519" t="s">
        <v>28</v>
      </c>
      <c r="F40" s="519" t="s">
        <v>28</v>
      </c>
      <c r="G40" s="519" t="s">
        <v>28</v>
      </c>
      <c r="H40" s="519" t="s">
        <v>229</v>
      </c>
      <c r="I40" s="519"/>
      <c r="J40" s="519" t="s">
        <v>229</v>
      </c>
      <c r="K40" s="519" t="s">
        <v>229</v>
      </c>
      <c r="L40" s="519"/>
      <c r="M40" s="519"/>
      <c r="N40" s="519"/>
      <c r="O40" s="519" t="s">
        <v>229</v>
      </c>
      <c r="P40" s="519" t="s">
        <v>28</v>
      </c>
      <c r="Q40" s="519" t="s">
        <v>28</v>
      </c>
      <c r="R40" s="519" t="s">
        <v>28</v>
      </c>
      <c r="S40" s="519" t="s">
        <v>28</v>
      </c>
      <c r="T40" s="519" t="s">
        <v>28</v>
      </c>
    </row>
    <row r="41" ht="19.5" customHeight="1" spans="1:20">
      <c r="A41" s="528" t="s">
        <v>231</v>
      </c>
      <c r="B41" s="528"/>
      <c r="C41" s="528"/>
      <c r="D41" s="528" t="s">
        <v>232</v>
      </c>
      <c r="E41" s="519" t="s">
        <v>28</v>
      </c>
      <c r="F41" s="519" t="s">
        <v>28</v>
      </c>
      <c r="G41" s="519" t="s">
        <v>28</v>
      </c>
      <c r="H41" s="519" t="s">
        <v>233</v>
      </c>
      <c r="I41" s="519"/>
      <c r="J41" s="519" t="s">
        <v>233</v>
      </c>
      <c r="K41" s="519" t="s">
        <v>233</v>
      </c>
      <c r="L41" s="519"/>
      <c r="M41" s="519"/>
      <c r="N41" s="519"/>
      <c r="O41" s="519" t="s">
        <v>233</v>
      </c>
      <c r="P41" s="519" t="s">
        <v>28</v>
      </c>
      <c r="Q41" s="519" t="s">
        <v>28</v>
      </c>
      <c r="R41" s="519" t="s">
        <v>28</v>
      </c>
      <c r="S41" s="519" t="s">
        <v>28</v>
      </c>
      <c r="T41" s="519" t="s">
        <v>28</v>
      </c>
    </row>
    <row r="42" ht="19.5" customHeight="1" spans="1:20">
      <c r="A42" s="528" t="s">
        <v>234</v>
      </c>
      <c r="B42" s="528"/>
      <c r="C42" s="528"/>
      <c r="D42" s="528" t="s">
        <v>235</v>
      </c>
      <c r="E42" s="519" t="s">
        <v>28</v>
      </c>
      <c r="F42" s="519" t="s">
        <v>28</v>
      </c>
      <c r="G42" s="519" t="s">
        <v>28</v>
      </c>
      <c r="H42" s="519" t="s">
        <v>236</v>
      </c>
      <c r="I42" s="519"/>
      <c r="J42" s="519" t="s">
        <v>236</v>
      </c>
      <c r="K42" s="519" t="s">
        <v>236</v>
      </c>
      <c r="L42" s="519"/>
      <c r="M42" s="519"/>
      <c r="N42" s="519"/>
      <c r="O42" s="519" t="s">
        <v>236</v>
      </c>
      <c r="P42" s="519" t="s">
        <v>28</v>
      </c>
      <c r="Q42" s="519" t="s">
        <v>28</v>
      </c>
      <c r="R42" s="519" t="s">
        <v>28</v>
      </c>
      <c r="S42" s="519" t="s">
        <v>28</v>
      </c>
      <c r="T42" s="519" t="s">
        <v>28</v>
      </c>
    </row>
    <row r="43" ht="19.5" customHeight="1" spans="1:20">
      <c r="A43" s="528" t="s">
        <v>237</v>
      </c>
      <c r="B43" s="528"/>
      <c r="C43" s="528"/>
      <c r="D43" s="528" t="s">
        <v>238</v>
      </c>
      <c r="E43" s="519" t="s">
        <v>400</v>
      </c>
      <c r="F43" s="519" t="s">
        <v>28</v>
      </c>
      <c r="G43" s="519" t="s">
        <v>400</v>
      </c>
      <c r="H43" s="519" t="s">
        <v>239</v>
      </c>
      <c r="I43" s="519"/>
      <c r="J43" s="519" t="s">
        <v>239</v>
      </c>
      <c r="K43" s="519" t="s">
        <v>319</v>
      </c>
      <c r="L43" s="519"/>
      <c r="M43" s="519"/>
      <c r="N43" s="519"/>
      <c r="O43" s="519" t="s">
        <v>319</v>
      </c>
      <c r="P43" s="519" t="s">
        <v>401</v>
      </c>
      <c r="Q43" s="519" t="s">
        <v>28</v>
      </c>
      <c r="R43" s="519" t="s">
        <v>401</v>
      </c>
      <c r="S43" s="519" t="s">
        <v>401</v>
      </c>
      <c r="T43" s="519" t="s">
        <v>28</v>
      </c>
    </row>
    <row r="44" ht="19.5" customHeight="1" spans="1:20">
      <c r="A44" s="528" t="s">
        <v>240</v>
      </c>
      <c r="B44" s="528"/>
      <c r="C44" s="528"/>
      <c r="D44" s="528" t="s">
        <v>241</v>
      </c>
      <c r="E44" s="519" t="s">
        <v>28</v>
      </c>
      <c r="F44" s="519" t="s">
        <v>28</v>
      </c>
      <c r="G44" s="519" t="s">
        <v>28</v>
      </c>
      <c r="H44" s="519" t="s">
        <v>242</v>
      </c>
      <c r="I44" s="519"/>
      <c r="J44" s="519" t="s">
        <v>242</v>
      </c>
      <c r="K44" s="519" t="s">
        <v>242</v>
      </c>
      <c r="L44" s="519"/>
      <c r="M44" s="519"/>
      <c r="N44" s="519"/>
      <c r="O44" s="519" t="s">
        <v>242</v>
      </c>
      <c r="P44" s="519" t="s">
        <v>28</v>
      </c>
      <c r="Q44" s="519" t="s">
        <v>28</v>
      </c>
      <c r="R44" s="519" t="s">
        <v>28</v>
      </c>
      <c r="S44" s="519" t="s">
        <v>28</v>
      </c>
      <c r="T44" s="519" t="s">
        <v>28</v>
      </c>
    </row>
    <row r="45" ht="19.5" customHeight="1" spans="1:20">
      <c r="A45" s="528" t="s">
        <v>243</v>
      </c>
      <c r="B45" s="528"/>
      <c r="C45" s="528"/>
      <c r="D45" s="528" t="s">
        <v>244</v>
      </c>
      <c r="E45" s="519"/>
      <c r="F45" s="519"/>
      <c r="G45" s="519"/>
      <c r="H45" s="519" t="s">
        <v>236</v>
      </c>
      <c r="I45" s="519"/>
      <c r="J45" s="519" t="s">
        <v>236</v>
      </c>
      <c r="K45" s="519" t="s">
        <v>236</v>
      </c>
      <c r="L45" s="519"/>
      <c r="M45" s="519"/>
      <c r="N45" s="519"/>
      <c r="O45" s="519" t="s">
        <v>236</v>
      </c>
      <c r="P45" s="519" t="s">
        <v>28</v>
      </c>
      <c r="Q45" s="519"/>
      <c r="R45" s="519" t="s">
        <v>28</v>
      </c>
      <c r="S45" s="519" t="s">
        <v>28</v>
      </c>
      <c r="T45" s="519"/>
    </row>
    <row r="46" ht="19.5" customHeight="1" spans="1:20">
      <c r="A46" s="528" t="s">
        <v>245</v>
      </c>
      <c r="B46" s="528"/>
      <c r="C46" s="528"/>
      <c r="D46" s="528" t="s">
        <v>246</v>
      </c>
      <c r="E46" s="519" t="s">
        <v>402</v>
      </c>
      <c r="F46" s="519" t="s">
        <v>28</v>
      </c>
      <c r="G46" s="519" t="s">
        <v>402</v>
      </c>
      <c r="H46" s="519" t="s">
        <v>247</v>
      </c>
      <c r="I46" s="519"/>
      <c r="J46" s="519" t="s">
        <v>247</v>
      </c>
      <c r="K46" s="519" t="s">
        <v>320</v>
      </c>
      <c r="L46" s="519"/>
      <c r="M46" s="519"/>
      <c r="N46" s="519"/>
      <c r="O46" s="519" t="s">
        <v>320</v>
      </c>
      <c r="P46" s="519" t="s">
        <v>403</v>
      </c>
      <c r="Q46" s="519" t="s">
        <v>28</v>
      </c>
      <c r="R46" s="519" t="s">
        <v>403</v>
      </c>
      <c r="S46" s="519" t="s">
        <v>403</v>
      </c>
      <c r="T46" s="519" t="s">
        <v>28</v>
      </c>
    </row>
    <row r="47" ht="19.5" customHeight="1" spans="1:20">
      <c r="A47" s="528" t="s">
        <v>248</v>
      </c>
      <c r="B47" s="528"/>
      <c r="C47" s="528"/>
      <c r="D47" s="528" t="s">
        <v>249</v>
      </c>
      <c r="E47" s="519" t="s">
        <v>98</v>
      </c>
      <c r="F47" s="519" t="s">
        <v>28</v>
      </c>
      <c r="G47" s="519" t="s">
        <v>98</v>
      </c>
      <c r="H47" s="519" t="s">
        <v>250</v>
      </c>
      <c r="I47" s="519" t="s">
        <v>28</v>
      </c>
      <c r="J47" s="519" t="s">
        <v>250</v>
      </c>
      <c r="K47" s="519" t="s">
        <v>321</v>
      </c>
      <c r="L47" s="519"/>
      <c r="M47" s="519"/>
      <c r="N47" s="519"/>
      <c r="O47" s="519" t="s">
        <v>321</v>
      </c>
      <c r="P47" s="519" t="s">
        <v>404</v>
      </c>
      <c r="Q47" s="519" t="s">
        <v>28</v>
      </c>
      <c r="R47" s="519" t="s">
        <v>404</v>
      </c>
      <c r="S47" s="519" t="s">
        <v>404</v>
      </c>
      <c r="T47" s="519" t="s">
        <v>28</v>
      </c>
    </row>
    <row r="48" ht="19.5" customHeight="1" spans="1:20">
      <c r="A48" s="528" t="s">
        <v>251</v>
      </c>
      <c r="B48" s="528"/>
      <c r="C48" s="528"/>
      <c r="D48" s="528" t="s">
        <v>252</v>
      </c>
      <c r="E48" s="519" t="s">
        <v>28</v>
      </c>
      <c r="F48" s="519" t="s">
        <v>28</v>
      </c>
      <c r="G48" s="519" t="s">
        <v>28</v>
      </c>
      <c r="H48" s="519" t="s">
        <v>253</v>
      </c>
      <c r="I48" s="519"/>
      <c r="J48" s="519" t="s">
        <v>253</v>
      </c>
      <c r="K48" s="519" t="s">
        <v>253</v>
      </c>
      <c r="L48" s="519"/>
      <c r="M48" s="519"/>
      <c r="N48" s="519"/>
      <c r="O48" s="519" t="s">
        <v>253</v>
      </c>
      <c r="P48" s="519" t="s">
        <v>28</v>
      </c>
      <c r="Q48" s="519" t="s">
        <v>28</v>
      </c>
      <c r="R48" s="519" t="s">
        <v>28</v>
      </c>
      <c r="S48" s="519" t="s">
        <v>28</v>
      </c>
      <c r="T48" s="519" t="s">
        <v>28</v>
      </c>
    </row>
    <row r="49" ht="19.5" customHeight="1" spans="1:20">
      <c r="A49" s="528" t="s">
        <v>254</v>
      </c>
      <c r="B49" s="528"/>
      <c r="C49" s="528"/>
      <c r="D49" s="528" t="s">
        <v>255</v>
      </c>
      <c r="E49" s="519" t="s">
        <v>405</v>
      </c>
      <c r="F49" s="519" t="s">
        <v>28</v>
      </c>
      <c r="G49" s="519" t="s">
        <v>405</v>
      </c>
      <c r="H49" s="519" t="s">
        <v>256</v>
      </c>
      <c r="I49" s="519"/>
      <c r="J49" s="519" t="s">
        <v>256</v>
      </c>
      <c r="K49" s="519" t="s">
        <v>322</v>
      </c>
      <c r="L49" s="519"/>
      <c r="M49" s="519"/>
      <c r="N49" s="519"/>
      <c r="O49" s="519" t="s">
        <v>322</v>
      </c>
      <c r="P49" s="519" t="s">
        <v>406</v>
      </c>
      <c r="Q49" s="519" t="s">
        <v>28</v>
      </c>
      <c r="R49" s="519" t="s">
        <v>406</v>
      </c>
      <c r="S49" s="519" t="s">
        <v>406</v>
      </c>
      <c r="T49" s="519" t="s">
        <v>28</v>
      </c>
    </row>
    <row r="50" ht="19.5" customHeight="1" spans="1:20">
      <c r="A50" s="528" t="s">
        <v>257</v>
      </c>
      <c r="B50" s="528"/>
      <c r="C50" s="528"/>
      <c r="D50" s="528" t="s">
        <v>258</v>
      </c>
      <c r="E50" s="519" t="s">
        <v>28</v>
      </c>
      <c r="F50" s="519" t="s">
        <v>28</v>
      </c>
      <c r="G50" s="519" t="s">
        <v>28</v>
      </c>
      <c r="H50" s="519" t="s">
        <v>259</v>
      </c>
      <c r="I50" s="519"/>
      <c r="J50" s="519" t="s">
        <v>259</v>
      </c>
      <c r="K50" s="519" t="s">
        <v>259</v>
      </c>
      <c r="L50" s="519"/>
      <c r="M50" s="519"/>
      <c r="N50" s="519"/>
      <c r="O50" s="519" t="s">
        <v>259</v>
      </c>
      <c r="P50" s="519" t="s">
        <v>28</v>
      </c>
      <c r="Q50" s="519" t="s">
        <v>28</v>
      </c>
      <c r="R50" s="519" t="s">
        <v>28</v>
      </c>
      <c r="S50" s="519" t="s">
        <v>28</v>
      </c>
      <c r="T50" s="519" t="s">
        <v>28</v>
      </c>
    </row>
    <row r="51" ht="19.5" customHeight="1" spans="1:20">
      <c r="A51" s="528" t="s">
        <v>260</v>
      </c>
      <c r="B51" s="528"/>
      <c r="C51" s="528"/>
      <c r="D51" s="528" t="s">
        <v>261</v>
      </c>
      <c r="E51" s="519" t="s">
        <v>28</v>
      </c>
      <c r="F51" s="519" t="s">
        <v>28</v>
      </c>
      <c r="G51" s="519" t="s">
        <v>28</v>
      </c>
      <c r="H51" s="519" t="s">
        <v>262</v>
      </c>
      <c r="I51" s="519"/>
      <c r="J51" s="519" t="s">
        <v>262</v>
      </c>
      <c r="K51" s="519" t="s">
        <v>262</v>
      </c>
      <c r="L51" s="519"/>
      <c r="M51" s="519"/>
      <c r="N51" s="519"/>
      <c r="O51" s="519" t="s">
        <v>262</v>
      </c>
      <c r="P51" s="519" t="s">
        <v>28</v>
      </c>
      <c r="Q51" s="519" t="s">
        <v>28</v>
      </c>
      <c r="R51" s="519" t="s">
        <v>28</v>
      </c>
      <c r="S51" s="519" t="s">
        <v>28</v>
      </c>
      <c r="T51" s="519" t="s">
        <v>28</v>
      </c>
    </row>
    <row r="52" ht="19.5" customHeight="1" spans="1:20">
      <c r="A52" s="528" t="s">
        <v>263</v>
      </c>
      <c r="B52" s="528"/>
      <c r="C52" s="528"/>
      <c r="D52" s="528" t="s">
        <v>264</v>
      </c>
      <c r="E52" s="519" t="s">
        <v>407</v>
      </c>
      <c r="F52" s="519" t="s">
        <v>28</v>
      </c>
      <c r="G52" s="519" t="s">
        <v>407</v>
      </c>
      <c r="H52" s="519" t="s">
        <v>266</v>
      </c>
      <c r="I52" s="519" t="s">
        <v>28</v>
      </c>
      <c r="J52" s="519" t="s">
        <v>266</v>
      </c>
      <c r="K52" s="519" t="s">
        <v>408</v>
      </c>
      <c r="L52" s="519"/>
      <c r="M52" s="519"/>
      <c r="N52" s="519"/>
      <c r="O52" s="519" t="s">
        <v>408</v>
      </c>
      <c r="P52" s="519" t="s">
        <v>409</v>
      </c>
      <c r="Q52" s="519" t="s">
        <v>28</v>
      </c>
      <c r="R52" s="519" t="s">
        <v>409</v>
      </c>
      <c r="S52" s="519" t="s">
        <v>409</v>
      </c>
      <c r="T52" s="519" t="s">
        <v>28</v>
      </c>
    </row>
    <row r="53" ht="19.5" customHeight="1" spans="1:20">
      <c r="A53" s="528" t="s">
        <v>268</v>
      </c>
      <c r="B53" s="528"/>
      <c r="C53" s="528"/>
      <c r="D53" s="528" t="s">
        <v>269</v>
      </c>
      <c r="E53" s="519" t="s">
        <v>28</v>
      </c>
      <c r="F53" s="519" t="s">
        <v>28</v>
      </c>
      <c r="G53" s="519" t="s">
        <v>28</v>
      </c>
      <c r="H53" s="519" t="s">
        <v>270</v>
      </c>
      <c r="I53" s="519"/>
      <c r="J53" s="519" t="s">
        <v>270</v>
      </c>
      <c r="K53" s="519" t="s">
        <v>270</v>
      </c>
      <c r="L53" s="519"/>
      <c r="M53" s="519"/>
      <c r="N53" s="519"/>
      <c r="O53" s="519" t="s">
        <v>270</v>
      </c>
      <c r="P53" s="519" t="s">
        <v>28</v>
      </c>
      <c r="Q53" s="519" t="s">
        <v>28</v>
      </c>
      <c r="R53" s="519"/>
      <c r="S53" s="519"/>
      <c r="T53" s="519"/>
    </row>
    <row r="54" ht="19.5" customHeight="1" spans="1:20">
      <c r="A54" s="528" t="s">
        <v>410</v>
      </c>
      <c r="B54" s="528"/>
      <c r="C54" s="528"/>
      <c r="D54" s="528" t="s">
        <v>411</v>
      </c>
      <c r="E54" s="519" t="s">
        <v>28</v>
      </c>
      <c r="F54" s="519" t="s">
        <v>28</v>
      </c>
      <c r="G54" s="519" t="s">
        <v>28</v>
      </c>
      <c r="H54" s="519"/>
      <c r="I54" s="519"/>
      <c r="J54" s="519"/>
      <c r="K54" s="519"/>
      <c r="L54" s="519"/>
      <c r="M54" s="519"/>
      <c r="N54" s="519"/>
      <c r="O54" s="519"/>
      <c r="P54" s="519" t="s">
        <v>28</v>
      </c>
      <c r="Q54" s="519" t="s">
        <v>28</v>
      </c>
      <c r="R54" s="519"/>
      <c r="S54" s="519"/>
      <c r="T54" s="519"/>
    </row>
    <row r="55" ht="19.5" customHeight="1" spans="1:20">
      <c r="A55" s="528" t="s">
        <v>412</v>
      </c>
      <c r="B55" s="528"/>
      <c r="C55" s="528"/>
      <c r="D55" s="528" t="s">
        <v>413</v>
      </c>
      <c r="E55" s="519" t="s">
        <v>28</v>
      </c>
      <c r="F55" s="519" t="s">
        <v>28</v>
      </c>
      <c r="G55" s="519" t="s">
        <v>28</v>
      </c>
      <c r="H55" s="519"/>
      <c r="I55" s="519"/>
      <c r="J55" s="519"/>
      <c r="K55" s="519"/>
      <c r="L55" s="519"/>
      <c r="M55" s="519"/>
      <c r="N55" s="519"/>
      <c r="O55" s="519"/>
      <c r="P55" s="519" t="s">
        <v>28</v>
      </c>
      <c r="Q55" s="519" t="s">
        <v>28</v>
      </c>
      <c r="R55" s="519"/>
      <c r="S55" s="519"/>
      <c r="T55" s="519"/>
    </row>
    <row r="56" ht="19.5" customHeight="1" spans="1:20">
      <c r="A56" s="528" t="s">
        <v>271</v>
      </c>
      <c r="B56" s="528"/>
      <c r="C56" s="528"/>
      <c r="D56" s="528" t="s">
        <v>272</v>
      </c>
      <c r="E56" s="519"/>
      <c r="F56" s="519"/>
      <c r="G56" s="519"/>
      <c r="H56" s="519" t="s">
        <v>270</v>
      </c>
      <c r="I56" s="519"/>
      <c r="J56" s="519" t="s">
        <v>270</v>
      </c>
      <c r="K56" s="519" t="s">
        <v>270</v>
      </c>
      <c r="L56" s="519"/>
      <c r="M56" s="519"/>
      <c r="N56" s="519"/>
      <c r="O56" s="519" t="s">
        <v>270</v>
      </c>
      <c r="P56" s="519"/>
      <c r="Q56" s="519"/>
      <c r="R56" s="519"/>
      <c r="S56" s="519"/>
      <c r="T56" s="519"/>
    </row>
    <row r="57" ht="19.5" customHeight="1" spans="1:20">
      <c r="A57" s="528" t="s">
        <v>273</v>
      </c>
      <c r="B57" s="528"/>
      <c r="C57" s="528"/>
      <c r="D57" s="528" t="s">
        <v>274</v>
      </c>
      <c r="E57" s="519" t="s">
        <v>28</v>
      </c>
      <c r="F57" s="519" t="s">
        <v>28</v>
      </c>
      <c r="G57" s="519" t="s">
        <v>28</v>
      </c>
      <c r="H57" s="519" t="s">
        <v>85</v>
      </c>
      <c r="I57" s="519" t="s">
        <v>85</v>
      </c>
      <c r="J57" s="519"/>
      <c r="K57" s="519" t="s">
        <v>85</v>
      </c>
      <c r="L57" s="519" t="s">
        <v>85</v>
      </c>
      <c r="M57" s="519" t="s">
        <v>85</v>
      </c>
      <c r="N57" s="519" t="s">
        <v>28</v>
      </c>
      <c r="O57" s="519"/>
      <c r="P57" s="519" t="s">
        <v>28</v>
      </c>
      <c r="Q57" s="519" t="s">
        <v>28</v>
      </c>
      <c r="R57" s="519" t="s">
        <v>28</v>
      </c>
      <c r="S57" s="519" t="s">
        <v>28</v>
      </c>
      <c r="T57" s="519" t="s">
        <v>28</v>
      </c>
    </row>
    <row r="58" ht="19.5" customHeight="1" spans="1:20">
      <c r="A58" s="528" t="s">
        <v>275</v>
      </c>
      <c r="B58" s="528"/>
      <c r="C58" s="528"/>
      <c r="D58" s="528" t="s">
        <v>276</v>
      </c>
      <c r="E58" s="519" t="s">
        <v>28</v>
      </c>
      <c r="F58" s="519" t="s">
        <v>28</v>
      </c>
      <c r="G58" s="519" t="s">
        <v>28</v>
      </c>
      <c r="H58" s="519" t="s">
        <v>85</v>
      </c>
      <c r="I58" s="519" t="s">
        <v>85</v>
      </c>
      <c r="J58" s="519"/>
      <c r="K58" s="519" t="s">
        <v>85</v>
      </c>
      <c r="L58" s="519" t="s">
        <v>85</v>
      </c>
      <c r="M58" s="519" t="s">
        <v>85</v>
      </c>
      <c r="N58" s="519" t="s">
        <v>28</v>
      </c>
      <c r="O58" s="519"/>
      <c r="P58" s="519" t="s">
        <v>28</v>
      </c>
      <c r="Q58" s="519" t="s">
        <v>28</v>
      </c>
      <c r="R58" s="519" t="s">
        <v>28</v>
      </c>
      <c r="S58" s="519" t="s">
        <v>28</v>
      </c>
      <c r="T58" s="519" t="s">
        <v>28</v>
      </c>
    </row>
    <row r="59" ht="19.5" customHeight="1" spans="1:20">
      <c r="A59" s="528" t="s">
        <v>277</v>
      </c>
      <c r="B59" s="528"/>
      <c r="C59" s="528"/>
      <c r="D59" s="528" t="s">
        <v>278</v>
      </c>
      <c r="E59" s="519" t="s">
        <v>28</v>
      </c>
      <c r="F59" s="519" t="s">
        <v>28</v>
      </c>
      <c r="G59" s="519" t="s">
        <v>28</v>
      </c>
      <c r="H59" s="519" t="s">
        <v>279</v>
      </c>
      <c r="I59" s="519" t="s">
        <v>279</v>
      </c>
      <c r="J59" s="519"/>
      <c r="K59" s="519" t="s">
        <v>279</v>
      </c>
      <c r="L59" s="519" t="s">
        <v>279</v>
      </c>
      <c r="M59" s="519" t="s">
        <v>279</v>
      </c>
      <c r="N59" s="519" t="s">
        <v>28</v>
      </c>
      <c r="O59" s="519"/>
      <c r="P59" s="519" t="s">
        <v>28</v>
      </c>
      <c r="Q59" s="519" t="s">
        <v>28</v>
      </c>
      <c r="R59" s="519" t="s">
        <v>28</v>
      </c>
      <c r="S59" s="519" t="s">
        <v>28</v>
      </c>
      <c r="T59" s="519" t="s">
        <v>28</v>
      </c>
    </row>
    <row r="60" ht="19.5" customHeight="1" spans="1:20">
      <c r="A60" s="528" t="s">
        <v>280</v>
      </c>
      <c r="B60" s="528"/>
      <c r="C60" s="528"/>
      <c r="D60" s="528" t="s">
        <v>281</v>
      </c>
      <c r="E60" s="519" t="s">
        <v>28</v>
      </c>
      <c r="F60" s="519" t="s">
        <v>28</v>
      </c>
      <c r="G60" s="519" t="s">
        <v>28</v>
      </c>
      <c r="H60" s="519" t="s">
        <v>282</v>
      </c>
      <c r="I60" s="519" t="s">
        <v>282</v>
      </c>
      <c r="J60" s="519"/>
      <c r="K60" s="519" t="s">
        <v>282</v>
      </c>
      <c r="L60" s="519" t="s">
        <v>282</v>
      </c>
      <c r="M60" s="519" t="s">
        <v>282</v>
      </c>
      <c r="N60" s="519" t="s">
        <v>28</v>
      </c>
      <c r="O60" s="519"/>
      <c r="P60" s="519" t="s">
        <v>28</v>
      </c>
      <c r="Q60" s="519" t="s">
        <v>28</v>
      </c>
      <c r="R60" s="519" t="s">
        <v>28</v>
      </c>
      <c r="S60" s="519" t="s">
        <v>28</v>
      </c>
      <c r="T60" s="519" t="s">
        <v>28</v>
      </c>
    </row>
    <row r="61" ht="19.5" customHeight="1" spans="1:20">
      <c r="A61" s="528" t="s">
        <v>414</v>
      </c>
      <c r="B61" s="528"/>
      <c r="C61" s="528"/>
      <c r="D61" s="528"/>
      <c r="E61" s="528"/>
      <c r="F61" s="528"/>
      <c r="G61" s="528"/>
      <c r="H61" s="528"/>
      <c r="I61" s="528"/>
      <c r="J61" s="528"/>
      <c r="K61" s="528"/>
      <c r="L61" s="528"/>
      <c r="M61" s="528"/>
      <c r="N61" s="528"/>
      <c r="O61" s="528"/>
      <c r="P61" s="528"/>
      <c r="Q61" s="528"/>
      <c r="R61" s="528"/>
      <c r="S61" s="528"/>
      <c r="T61" s="528"/>
    </row>
  </sheetData>
  <mergeCells count="8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T6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8"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527" t="s">
        <v>415</v>
      </c>
    </row>
    <row r="2" spans="9:9">
      <c r="I2" s="530" t="s">
        <v>416</v>
      </c>
    </row>
    <row r="3" spans="1:9">
      <c r="A3" s="530" t="s">
        <v>2</v>
      </c>
      <c r="I3" s="530" t="s">
        <v>3</v>
      </c>
    </row>
    <row r="4" ht="19.5" customHeight="1" spans="1:9">
      <c r="A4" s="522" t="s">
        <v>364</v>
      </c>
      <c r="B4" s="522"/>
      <c r="C4" s="522"/>
      <c r="D4" s="522" t="s">
        <v>363</v>
      </c>
      <c r="E4" s="522"/>
      <c r="F4" s="522"/>
      <c r="G4" s="522"/>
      <c r="H4" s="522"/>
      <c r="I4" s="522"/>
    </row>
    <row r="5" ht="19.5" customHeight="1" spans="1:9">
      <c r="A5" s="522" t="s">
        <v>417</v>
      </c>
      <c r="B5" s="522" t="s">
        <v>139</v>
      </c>
      <c r="C5" s="522" t="s">
        <v>8</v>
      </c>
      <c r="D5" s="522" t="s">
        <v>417</v>
      </c>
      <c r="E5" s="522" t="s">
        <v>139</v>
      </c>
      <c r="F5" s="522" t="s">
        <v>8</v>
      </c>
      <c r="G5" s="522" t="s">
        <v>417</v>
      </c>
      <c r="H5" s="522" t="s">
        <v>139</v>
      </c>
      <c r="I5" s="522" t="s">
        <v>8</v>
      </c>
    </row>
    <row r="6" ht="19.5" customHeight="1" spans="1:9">
      <c r="A6" s="522"/>
      <c r="B6" s="522"/>
      <c r="C6" s="522"/>
      <c r="D6" s="522"/>
      <c r="E6" s="522"/>
      <c r="F6" s="522"/>
      <c r="G6" s="522"/>
      <c r="H6" s="522"/>
      <c r="I6" s="522"/>
    </row>
    <row r="7" ht="19.5" customHeight="1" spans="1:9">
      <c r="A7" s="517" t="s">
        <v>418</v>
      </c>
      <c r="B7" s="517" t="s">
        <v>419</v>
      </c>
      <c r="C7" s="519" t="s">
        <v>420</v>
      </c>
      <c r="D7" s="517" t="s">
        <v>421</v>
      </c>
      <c r="E7" s="517" t="s">
        <v>422</v>
      </c>
      <c r="F7" s="519" t="s">
        <v>385</v>
      </c>
      <c r="G7" s="517" t="s">
        <v>423</v>
      </c>
      <c r="H7" s="517" t="s">
        <v>424</v>
      </c>
      <c r="I7" s="519" t="s">
        <v>28</v>
      </c>
    </row>
    <row r="8" ht="19.5" customHeight="1" spans="1:9">
      <c r="A8" s="517" t="s">
        <v>425</v>
      </c>
      <c r="B8" s="517" t="s">
        <v>426</v>
      </c>
      <c r="C8" s="519" t="s">
        <v>427</v>
      </c>
      <c r="D8" s="517" t="s">
        <v>428</v>
      </c>
      <c r="E8" s="517" t="s">
        <v>429</v>
      </c>
      <c r="F8" s="519" t="s">
        <v>430</v>
      </c>
      <c r="G8" s="517" t="s">
        <v>431</v>
      </c>
      <c r="H8" s="517" t="s">
        <v>432</v>
      </c>
      <c r="I8" s="519" t="s">
        <v>28</v>
      </c>
    </row>
    <row r="9" ht="19.5" customHeight="1" spans="1:9">
      <c r="A9" s="517" t="s">
        <v>433</v>
      </c>
      <c r="B9" s="517" t="s">
        <v>434</v>
      </c>
      <c r="C9" s="519" t="s">
        <v>435</v>
      </c>
      <c r="D9" s="517" t="s">
        <v>436</v>
      </c>
      <c r="E9" s="517" t="s">
        <v>437</v>
      </c>
      <c r="F9" s="519" t="s">
        <v>28</v>
      </c>
      <c r="G9" s="517" t="s">
        <v>438</v>
      </c>
      <c r="H9" s="517" t="s">
        <v>439</v>
      </c>
      <c r="I9" s="519" t="s">
        <v>28</v>
      </c>
    </row>
    <row r="10" ht="19.5" customHeight="1" spans="1:9">
      <c r="A10" s="517" t="s">
        <v>440</v>
      </c>
      <c r="B10" s="517" t="s">
        <v>441</v>
      </c>
      <c r="C10" s="519" t="s">
        <v>442</v>
      </c>
      <c r="D10" s="517" t="s">
        <v>443</v>
      </c>
      <c r="E10" s="517" t="s">
        <v>444</v>
      </c>
      <c r="F10" s="519" t="s">
        <v>28</v>
      </c>
      <c r="G10" s="517" t="s">
        <v>445</v>
      </c>
      <c r="H10" s="517" t="s">
        <v>446</v>
      </c>
      <c r="I10" s="519" t="s">
        <v>28</v>
      </c>
    </row>
    <row r="11" ht="19.5" customHeight="1" spans="1:9">
      <c r="A11" s="517" t="s">
        <v>447</v>
      </c>
      <c r="B11" s="517" t="s">
        <v>448</v>
      </c>
      <c r="C11" s="519" t="s">
        <v>28</v>
      </c>
      <c r="D11" s="517" t="s">
        <v>449</v>
      </c>
      <c r="E11" s="517" t="s">
        <v>450</v>
      </c>
      <c r="F11" s="519" t="s">
        <v>451</v>
      </c>
      <c r="G11" s="517" t="s">
        <v>452</v>
      </c>
      <c r="H11" s="517" t="s">
        <v>453</v>
      </c>
      <c r="I11" s="519" t="s">
        <v>28</v>
      </c>
    </row>
    <row r="12" ht="19.5" customHeight="1" spans="1:9">
      <c r="A12" s="517" t="s">
        <v>454</v>
      </c>
      <c r="B12" s="517" t="s">
        <v>455</v>
      </c>
      <c r="C12" s="519" t="s">
        <v>456</v>
      </c>
      <c r="D12" s="517" t="s">
        <v>457</v>
      </c>
      <c r="E12" s="517" t="s">
        <v>458</v>
      </c>
      <c r="F12" s="519" t="s">
        <v>459</v>
      </c>
      <c r="G12" s="517" t="s">
        <v>460</v>
      </c>
      <c r="H12" s="517" t="s">
        <v>461</v>
      </c>
      <c r="I12" s="519" t="s">
        <v>28</v>
      </c>
    </row>
    <row r="13" ht="19.5" customHeight="1" spans="1:9">
      <c r="A13" s="517" t="s">
        <v>462</v>
      </c>
      <c r="B13" s="517" t="s">
        <v>463</v>
      </c>
      <c r="C13" s="519" t="s">
        <v>161</v>
      </c>
      <c r="D13" s="517" t="s">
        <v>464</v>
      </c>
      <c r="E13" s="517" t="s">
        <v>465</v>
      </c>
      <c r="F13" s="519" t="s">
        <v>466</v>
      </c>
      <c r="G13" s="517" t="s">
        <v>467</v>
      </c>
      <c r="H13" s="517" t="s">
        <v>468</v>
      </c>
      <c r="I13" s="519" t="s">
        <v>28</v>
      </c>
    </row>
    <row r="14" ht="19.5" customHeight="1" spans="1:9">
      <c r="A14" s="517" t="s">
        <v>469</v>
      </c>
      <c r="B14" s="517" t="s">
        <v>470</v>
      </c>
      <c r="C14" s="519" t="s">
        <v>164</v>
      </c>
      <c r="D14" s="517" t="s">
        <v>471</v>
      </c>
      <c r="E14" s="517" t="s">
        <v>472</v>
      </c>
      <c r="F14" s="519" t="s">
        <v>473</v>
      </c>
      <c r="G14" s="517" t="s">
        <v>474</v>
      </c>
      <c r="H14" s="517" t="s">
        <v>475</v>
      </c>
      <c r="I14" s="519" t="s">
        <v>28</v>
      </c>
    </row>
    <row r="15" ht="19.5" customHeight="1" spans="1:9">
      <c r="A15" s="517" t="s">
        <v>476</v>
      </c>
      <c r="B15" s="517" t="s">
        <v>477</v>
      </c>
      <c r="C15" s="519" t="s">
        <v>478</v>
      </c>
      <c r="D15" s="517" t="s">
        <v>479</v>
      </c>
      <c r="E15" s="517" t="s">
        <v>480</v>
      </c>
      <c r="F15" s="519" t="s">
        <v>28</v>
      </c>
      <c r="G15" s="517" t="s">
        <v>481</v>
      </c>
      <c r="H15" s="517" t="s">
        <v>482</v>
      </c>
      <c r="I15" s="519" t="s">
        <v>28</v>
      </c>
    </row>
    <row r="16" ht="19.5" customHeight="1" spans="1:9">
      <c r="A16" s="517" t="s">
        <v>483</v>
      </c>
      <c r="B16" s="517" t="s">
        <v>484</v>
      </c>
      <c r="C16" s="519" t="s">
        <v>28</v>
      </c>
      <c r="D16" s="517" t="s">
        <v>485</v>
      </c>
      <c r="E16" s="517" t="s">
        <v>486</v>
      </c>
      <c r="F16" s="519" t="s">
        <v>28</v>
      </c>
      <c r="G16" s="517" t="s">
        <v>487</v>
      </c>
      <c r="H16" s="517" t="s">
        <v>488</v>
      </c>
      <c r="I16" s="519" t="s">
        <v>28</v>
      </c>
    </row>
    <row r="17" ht="19.5" customHeight="1" spans="1:9">
      <c r="A17" s="517" t="s">
        <v>489</v>
      </c>
      <c r="B17" s="517" t="s">
        <v>490</v>
      </c>
      <c r="C17" s="519" t="s">
        <v>491</v>
      </c>
      <c r="D17" s="517" t="s">
        <v>492</v>
      </c>
      <c r="E17" s="517" t="s">
        <v>493</v>
      </c>
      <c r="F17" s="519" t="s">
        <v>494</v>
      </c>
      <c r="G17" s="517" t="s">
        <v>495</v>
      </c>
      <c r="H17" s="517" t="s">
        <v>496</v>
      </c>
      <c r="I17" s="519" t="s">
        <v>28</v>
      </c>
    </row>
    <row r="18" ht="19.5" customHeight="1" spans="1:9">
      <c r="A18" s="517" t="s">
        <v>497</v>
      </c>
      <c r="B18" s="517" t="s">
        <v>498</v>
      </c>
      <c r="C18" s="519" t="s">
        <v>279</v>
      </c>
      <c r="D18" s="517" t="s">
        <v>499</v>
      </c>
      <c r="E18" s="517" t="s">
        <v>500</v>
      </c>
      <c r="F18" s="519" t="s">
        <v>28</v>
      </c>
      <c r="G18" s="517" t="s">
        <v>501</v>
      </c>
      <c r="H18" s="517" t="s">
        <v>502</v>
      </c>
      <c r="I18" s="519" t="s">
        <v>28</v>
      </c>
    </row>
    <row r="19" ht="19.5" customHeight="1" spans="1:9">
      <c r="A19" s="517" t="s">
        <v>503</v>
      </c>
      <c r="B19" s="517" t="s">
        <v>504</v>
      </c>
      <c r="C19" s="519" t="s">
        <v>28</v>
      </c>
      <c r="D19" s="517" t="s">
        <v>505</v>
      </c>
      <c r="E19" s="517" t="s">
        <v>506</v>
      </c>
      <c r="F19" s="519" t="s">
        <v>507</v>
      </c>
      <c r="G19" s="517" t="s">
        <v>508</v>
      </c>
      <c r="H19" s="517" t="s">
        <v>509</v>
      </c>
      <c r="I19" s="519" t="s">
        <v>28</v>
      </c>
    </row>
    <row r="20" ht="19.5" customHeight="1" spans="1:9">
      <c r="A20" s="517" t="s">
        <v>510</v>
      </c>
      <c r="B20" s="517" t="s">
        <v>511</v>
      </c>
      <c r="C20" s="519" t="s">
        <v>28</v>
      </c>
      <c r="D20" s="517" t="s">
        <v>512</v>
      </c>
      <c r="E20" s="517" t="s">
        <v>513</v>
      </c>
      <c r="F20" s="519" t="s">
        <v>28</v>
      </c>
      <c r="G20" s="517" t="s">
        <v>514</v>
      </c>
      <c r="H20" s="517" t="s">
        <v>515</v>
      </c>
      <c r="I20" s="519" t="s">
        <v>28</v>
      </c>
    </row>
    <row r="21" ht="19.5" customHeight="1" spans="1:9">
      <c r="A21" s="517" t="s">
        <v>516</v>
      </c>
      <c r="B21" s="517" t="s">
        <v>517</v>
      </c>
      <c r="C21" s="519" t="s">
        <v>518</v>
      </c>
      <c r="D21" s="517" t="s">
        <v>519</v>
      </c>
      <c r="E21" s="517" t="s">
        <v>520</v>
      </c>
      <c r="F21" s="519" t="s">
        <v>28</v>
      </c>
      <c r="G21" s="517" t="s">
        <v>521</v>
      </c>
      <c r="H21" s="517" t="s">
        <v>522</v>
      </c>
      <c r="I21" s="519" t="s">
        <v>28</v>
      </c>
    </row>
    <row r="22" ht="19.5" customHeight="1" spans="1:9">
      <c r="A22" s="517" t="s">
        <v>523</v>
      </c>
      <c r="B22" s="517" t="s">
        <v>524</v>
      </c>
      <c r="C22" s="519" t="s">
        <v>28</v>
      </c>
      <c r="D22" s="517" t="s">
        <v>525</v>
      </c>
      <c r="E22" s="517" t="s">
        <v>526</v>
      </c>
      <c r="F22" s="519" t="s">
        <v>28</v>
      </c>
      <c r="G22" s="517" t="s">
        <v>527</v>
      </c>
      <c r="H22" s="517" t="s">
        <v>528</v>
      </c>
      <c r="I22" s="519" t="s">
        <v>28</v>
      </c>
    </row>
    <row r="23" ht="19.5" customHeight="1" spans="1:9">
      <c r="A23" s="517" t="s">
        <v>529</v>
      </c>
      <c r="B23" s="517" t="s">
        <v>530</v>
      </c>
      <c r="C23" s="519" t="s">
        <v>531</v>
      </c>
      <c r="D23" s="517" t="s">
        <v>532</v>
      </c>
      <c r="E23" s="517" t="s">
        <v>533</v>
      </c>
      <c r="F23" s="519" t="s">
        <v>534</v>
      </c>
      <c r="G23" s="517" t="s">
        <v>535</v>
      </c>
      <c r="H23" s="517" t="s">
        <v>536</v>
      </c>
      <c r="I23" s="519" t="s">
        <v>28</v>
      </c>
    </row>
    <row r="24" ht="19.5" customHeight="1" spans="1:9">
      <c r="A24" s="517" t="s">
        <v>537</v>
      </c>
      <c r="B24" s="517" t="s">
        <v>538</v>
      </c>
      <c r="C24" s="519" t="s">
        <v>28</v>
      </c>
      <c r="D24" s="517" t="s">
        <v>539</v>
      </c>
      <c r="E24" s="517" t="s">
        <v>540</v>
      </c>
      <c r="F24" s="519" t="s">
        <v>541</v>
      </c>
      <c r="G24" s="517" t="s">
        <v>542</v>
      </c>
      <c r="H24" s="517" t="s">
        <v>543</v>
      </c>
      <c r="I24" s="519" t="s">
        <v>28</v>
      </c>
    </row>
    <row r="25" ht="19.5" customHeight="1" spans="1:9">
      <c r="A25" s="517" t="s">
        <v>544</v>
      </c>
      <c r="B25" s="517" t="s">
        <v>545</v>
      </c>
      <c r="C25" s="519" t="s">
        <v>546</v>
      </c>
      <c r="D25" s="517" t="s">
        <v>547</v>
      </c>
      <c r="E25" s="517" t="s">
        <v>548</v>
      </c>
      <c r="F25" s="519" t="s">
        <v>28</v>
      </c>
      <c r="G25" s="517" t="s">
        <v>549</v>
      </c>
      <c r="H25" s="517" t="s">
        <v>550</v>
      </c>
      <c r="I25" s="519" t="s">
        <v>28</v>
      </c>
    </row>
    <row r="26" ht="19.5" customHeight="1" spans="1:9">
      <c r="A26" s="517" t="s">
        <v>551</v>
      </c>
      <c r="B26" s="517" t="s">
        <v>552</v>
      </c>
      <c r="C26" s="519" t="s">
        <v>553</v>
      </c>
      <c r="D26" s="517" t="s">
        <v>554</v>
      </c>
      <c r="E26" s="517" t="s">
        <v>555</v>
      </c>
      <c r="F26" s="519" t="s">
        <v>28</v>
      </c>
      <c r="G26" s="517" t="s">
        <v>556</v>
      </c>
      <c r="H26" s="517" t="s">
        <v>557</v>
      </c>
      <c r="I26" s="519" t="s">
        <v>28</v>
      </c>
    </row>
    <row r="27" ht="19.5" customHeight="1" spans="1:9">
      <c r="A27" s="517" t="s">
        <v>558</v>
      </c>
      <c r="B27" s="517" t="s">
        <v>559</v>
      </c>
      <c r="C27" s="519" t="s">
        <v>28</v>
      </c>
      <c r="D27" s="517" t="s">
        <v>560</v>
      </c>
      <c r="E27" s="517" t="s">
        <v>561</v>
      </c>
      <c r="F27" s="519" t="s">
        <v>28</v>
      </c>
      <c r="G27" s="517" t="s">
        <v>562</v>
      </c>
      <c r="H27" s="517" t="s">
        <v>563</v>
      </c>
      <c r="I27" s="519" t="s">
        <v>28</v>
      </c>
    </row>
    <row r="28" ht="19.5" customHeight="1" spans="1:9">
      <c r="A28" s="517" t="s">
        <v>564</v>
      </c>
      <c r="B28" s="517" t="s">
        <v>565</v>
      </c>
      <c r="C28" s="519" t="s">
        <v>28</v>
      </c>
      <c r="D28" s="517" t="s">
        <v>566</v>
      </c>
      <c r="E28" s="517" t="s">
        <v>567</v>
      </c>
      <c r="F28" s="519" t="s">
        <v>28</v>
      </c>
      <c r="G28" s="517" t="s">
        <v>568</v>
      </c>
      <c r="H28" s="517" t="s">
        <v>569</v>
      </c>
      <c r="I28" s="519" t="s">
        <v>28</v>
      </c>
    </row>
    <row r="29" ht="19.5" customHeight="1" spans="1:9">
      <c r="A29" s="517" t="s">
        <v>570</v>
      </c>
      <c r="B29" s="517" t="s">
        <v>571</v>
      </c>
      <c r="C29" s="519" t="s">
        <v>28</v>
      </c>
      <c r="D29" s="517" t="s">
        <v>572</v>
      </c>
      <c r="E29" s="517" t="s">
        <v>573</v>
      </c>
      <c r="F29" s="519" t="s">
        <v>574</v>
      </c>
      <c r="G29" s="517" t="s">
        <v>575</v>
      </c>
      <c r="H29" s="517" t="s">
        <v>576</v>
      </c>
      <c r="I29" s="519" t="s">
        <v>28</v>
      </c>
    </row>
    <row r="30" ht="19.5" customHeight="1" spans="1:9">
      <c r="A30" s="517" t="s">
        <v>577</v>
      </c>
      <c r="B30" s="517" t="s">
        <v>578</v>
      </c>
      <c r="C30" s="519" t="s">
        <v>28</v>
      </c>
      <c r="D30" s="517" t="s">
        <v>579</v>
      </c>
      <c r="E30" s="517" t="s">
        <v>580</v>
      </c>
      <c r="F30" s="519" t="s">
        <v>28</v>
      </c>
      <c r="G30" s="517" t="s">
        <v>581</v>
      </c>
      <c r="H30" s="517" t="s">
        <v>284</v>
      </c>
      <c r="I30" s="519" t="s">
        <v>28</v>
      </c>
    </row>
    <row r="31" ht="19.5" customHeight="1" spans="1:9">
      <c r="A31" s="517" t="s">
        <v>582</v>
      </c>
      <c r="B31" s="517" t="s">
        <v>583</v>
      </c>
      <c r="C31" s="519" t="s">
        <v>28</v>
      </c>
      <c r="D31" s="517" t="s">
        <v>584</v>
      </c>
      <c r="E31" s="517" t="s">
        <v>585</v>
      </c>
      <c r="F31" s="519" t="s">
        <v>586</v>
      </c>
      <c r="G31" s="517" t="s">
        <v>587</v>
      </c>
      <c r="H31" s="517" t="s">
        <v>588</v>
      </c>
      <c r="I31" s="519" t="s">
        <v>28</v>
      </c>
    </row>
    <row r="32" ht="19.5" customHeight="1" spans="1:9">
      <c r="A32" s="517" t="s">
        <v>589</v>
      </c>
      <c r="B32" s="517" t="s">
        <v>590</v>
      </c>
      <c r="C32" s="519" t="s">
        <v>28</v>
      </c>
      <c r="D32" s="517" t="s">
        <v>591</v>
      </c>
      <c r="E32" s="517" t="s">
        <v>592</v>
      </c>
      <c r="F32" s="519" t="s">
        <v>593</v>
      </c>
      <c r="G32" s="517" t="s">
        <v>594</v>
      </c>
      <c r="H32" s="517" t="s">
        <v>595</v>
      </c>
      <c r="I32" s="519" t="s">
        <v>28</v>
      </c>
    </row>
    <row r="33" ht="19.5" customHeight="1" spans="1:9">
      <c r="A33" s="517" t="s">
        <v>596</v>
      </c>
      <c r="B33" s="517" t="s">
        <v>597</v>
      </c>
      <c r="C33" s="519" t="s">
        <v>598</v>
      </c>
      <c r="D33" s="517" t="s">
        <v>599</v>
      </c>
      <c r="E33" s="517" t="s">
        <v>600</v>
      </c>
      <c r="F33" s="519" t="s">
        <v>28</v>
      </c>
      <c r="G33" s="517" t="s">
        <v>601</v>
      </c>
      <c r="H33" s="517" t="s">
        <v>602</v>
      </c>
      <c r="I33" s="519" t="s">
        <v>28</v>
      </c>
    </row>
    <row r="34" ht="19.5" customHeight="1" spans="1:9">
      <c r="A34" s="517"/>
      <c r="B34" s="517"/>
      <c r="C34" s="519"/>
      <c r="D34" s="517" t="s">
        <v>603</v>
      </c>
      <c r="E34" s="517" t="s">
        <v>604</v>
      </c>
      <c r="F34" s="519" t="s">
        <v>605</v>
      </c>
      <c r="G34" s="517" t="s">
        <v>606</v>
      </c>
      <c r="H34" s="517" t="s">
        <v>607</v>
      </c>
      <c r="I34" s="519" t="s">
        <v>28</v>
      </c>
    </row>
    <row r="35" ht="19.5" customHeight="1" spans="1:9">
      <c r="A35" s="517"/>
      <c r="B35" s="517"/>
      <c r="C35" s="519"/>
      <c r="D35" s="517" t="s">
        <v>608</v>
      </c>
      <c r="E35" s="517" t="s">
        <v>609</v>
      </c>
      <c r="F35" s="519" t="s">
        <v>28</v>
      </c>
      <c r="G35" s="517" t="s">
        <v>610</v>
      </c>
      <c r="H35" s="517" t="s">
        <v>611</v>
      </c>
      <c r="I35" s="519" t="s">
        <v>28</v>
      </c>
    </row>
    <row r="36" ht="19.5" customHeight="1" spans="1:9">
      <c r="A36" s="517"/>
      <c r="B36" s="517"/>
      <c r="C36" s="519"/>
      <c r="D36" s="517" t="s">
        <v>612</v>
      </c>
      <c r="E36" s="517" t="s">
        <v>613</v>
      </c>
      <c r="F36" s="519" t="s">
        <v>28</v>
      </c>
      <c r="G36" s="517"/>
      <c r="H36" s="517"/>
      <c r="I36" s="519"/>
    </row>
    <row r="37" ht="19.5" customHeight="1" spans="1:9">
      <c r="A37" s="517"/>
      <c r="B37" s="517"/>
      <c r="C37" s="519"/>
      <c r="D37" s="517" t="s">
        <v>614</v>
      </c>
      <c r="E37" s="517" t="s">
        <v>615</v>
      </c>
      <c r="F37" s="519" t="s">
        <v>28</v>
      </c>
      <c r="G37" s="517"/>
      <c r="H37" s="517"/>
      <c r="I37" s="519"/>
    </row>
    <row r="38" ht="19.5" customHeight="1" spans="1:9">
      <c r="A38" s="517"/>
      <c r="B38" s="517"/>
      <c r="C38" s="519"/>
      <c r="D38" s="517" t="s">
        <v>616</v>
      </c>
      <c r="E38" s="517" t="s">
        <v>617</v>
      </c>
      <c r="F38" s="519" t="s">
        <v>28</v>
      </c>
      <c r="G38" s="517"/>
      <c r="H38" s="517"/>
      <c r="I38" s="519"/>
    </row>
    <row r="39" ht="19.5" customHeight="1" spans="1:9">
      <c r="A39" s="517"/>
      <c r="B39" s="517"/>
      <c r="C39" s="519"/>
      <c r="D39" s="517" t="s">
        <v>618</v>
      </c>
      <c r="E39" s="517" t="s">
        <v>619</v>
      </c>
      <c r="F39" s="519" t="s">
        <v>28</v>
      </c>
      <c r="G39" s="517"/>
      <c r="H39" s="517"/>
      <c r="I39" s="519"/>
    </row>
    <row r="40" ht="19.5" customHeight="1" spans="1:9">
      <c r="A40" s="516" t="s">
        <v>620</v>
      </c>
      <c r="B40" s="516"/>
      <c r="C40" s="519" t="s">
        <v>621</v>
      </c>
      <c r="D40" s="516" t="s">
        <v>622</v>
      </c>
      <c r="E40" s="516"/>
      <c r="F40" s="516"/>
      <c r="G40" s="516"/>
      <c r="H40" s="516"/>
      <c r="I40" s="519" t="s">
        <v>385</v>
      </c>
    </row>
    <row r="41" ht="19.5" customHeight="1" spans="1:9">
      <c r="A41" s="528" t="s">
        <v>623</v>
      </c>
      <c r="B41" s="528"/>
      <c r="C41" s="528"/>
      <c r="D41" s="528"/>
      <c r="E41" s="528"/>
      <c r="F41" s="528"/>
      <c r="G41" s="528"/>
      <c r="H41" s="528"/>
      <c r="I41" s="5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529" t="s">
        <v>624</v>
      </c>
    </row>
    <row r="2" spans="12:12">
      <c r="L2" s="530" t="s">
        <v>625</v>
      </c>
    </row>
    <row r="3" spans="1:12">
      <c r="A3" s="530" t="s">
        <v>2</v>
      </c>
      <c r="L3" s="530" t="s">
        <v>3</v>
      </c>
    </row>
    <row r="4" ht="15" customHeight="1" spans="1:12">
      <c r="A4" s="516" t="s">
        <v>626</v>
      </c>
      <c r="B4" s="516"/>
      <c r="C4" s="516"/>
      <c r="D4" s="516"/>
      <c r="E4" s="516"/>
      <c r="F4" s="516"/>
      <c r="G4" s="516"/>
      <c r="H4" s="516"/>
      <c r="I4" s="516"/>
      <c r="J4" s="516"/>
      <c r="K4" s="516"/>
      <c r="L4" s="516"/>
    </row>
    <row r="5" ht="15" customHeight="1" spans="1:12">
      <c r="A5" s="516" t="s">
        <v>417</v>
      </c>
      <c r="B5" s="516" t="s">
        <v>139</v>
      </c>
      <c r="C5" s="516" t="s">
        <v>8</v>
      </c>
      <c r="D5" s="516" t="s">
        <v>417</v>
      </c>
      <c r="E5" s="516" t="s">
        <v>139</v>
      </c>
      <c r="F5" s="516" t="s">
        <v>8</v>
      </c>
      <c r="G5" s="516" t="s">
        <v>417</v>
      </c>
      <c r="H5" s="516" t="s">
        <v>139</v>
      </c>
      <c r="I5" s="516" t="s">
        <v>8</v>
      </c>
      <c r="J5" s="516" t="s">
        <v>417</v>
      </c>
      <c r="K5" s="516" t="s">
        <v>139</v>
      </c>
      <c r="L5" s="516" t="s">
        <v>8</v>
      </c>
    </row>
    <row r="6" ht="15" customHeight="1" spans="1:12">
      <c r="A6" s="517" t="s">
        <v>418</v>
      </c>
      <c r="B6" s="517" t="s">
        <v>419</v>
      </c>
      <c r="C6" s="519" t="s">
        <v>28</v>
      </c>
      <c r="D6" s="517" t="s">
        <v>421</v>
      </c>
      <c r="E6" s="517" t="s">
        <v>422</v>
      </c>
      <c r="F6" s="519" t="s">
        <v>627</v>
      </c>
      <c r="G6" s="517" t="s">
        <v>628</v>
      </c>
      <c r="H6" s="517" t="s">
        <v>629</v>
      </c>
      <c r="I6" s="519" t="s">
        <v>630</v>
      </c>
      <c r="J6" s="517" t="s">
        <v>631</v>
      </c>
      <c r="K6" s="517" t="s">
        <v>632</v>
      </c>
      <c r="L6" s="519" t="s">
        <v>28</v>
      </c>
    </row>
    <row r="7" ht="15" customHeight="1" spans="1:12">
      <c r="A7" s="517" t="s">
        <v>425</v>
      </c>
      <c r="B7" s="517" t="s">
        <v>426</v>
      </c>
      <c r="C7" s="519" t="s">
        <v>28</v>
      </c>
      <c r="D7" s="517" t="s">
        <v>428</v>
      </c>
      <c r="E7" s="517" t="s">
        <v>429</v>
      </c>
      <c r="F7" s="519" t="s">
        <v>633</v>
      </c>
      <c r="G7" s="517" t="s">
        <v>634</v>
      </c>
      <c r="H7" s="517" t="s">
        <v>432</v>
      </c>
      <c r="I7" s="519" t="s">
        <v>28</v>
      </c>
      <c r="J7" s="517" t="s">
        <v>635</v>
      </c>
      <c r="K7" s="517" t="s">
        <v>550</v>
      </c>
      <c r="L7" s="519" t="s">
        <v>28</v>
      </c>
    </row>
    <row r="8" ht="15" customHeight="1" spans="1:12">
      <c r="A8" s="517" t="s">
        <v>433</v>
      </c>
      <c r="B8" s="517" t="s">
        <v>434</v>
      </c>
      <c r="C8" s="519" t="s">
        <v>28</v>
      </c>
      <c r="D8" s="517" t="s">
        <v>436</v>
      </c>
      <c r="E8" s="517" t="s">
        <v>437</v>
      </c>
      <c r="F8" s="519" t="s">
        <v>28</v>
      </c>
      <c r="G8" s="517" t="s">
        <v>636</v>
      </c>
      <c r="H8" s="517" t="s">
        <v>439</v>
      </c>
      <c r="I8" s="519" t="s">
        <v>28</v>
      </c>
      <c r="J8" s="517" t="s">
        <v>637</v>
      </c>
      <c r="K8" s="517" t="s">
        <v>576</v>
      </c>
      <c r="L8" s="519" t="s">
        <v>28</v>
      </c>
    </row>
    <row r="9" ht="15" customHeight="1" spans="1:12">
      <c r="A9" s="517" t="s">
        <v>440</v>
      </c>
      <c r="B9" s="517" t="s">
        <v>441</v>
      </c>
      <c r="C9" s="519" t="s">
        <v>28</v>
      </c>
      <c r="D9" s="517" t="s">
        <v>443</v>
      </c>
      <c r="E9" s="517" t="s">
        <v>444</v>
      </c>
      <c r="F9" s="519" t="s">
        <v>28</v>
      </c>
      <c r="G9" s="517" t="s">
        <v>638</v>
      </c>
      <c r="H9" s="517" t="s">
        <v>446</v>
      </c>
      <c r="I9" s="519" t="s">
        <v>28</v>
      </c>
      <c r="J9" s="517" t="s">
        <v>542</v>
      </c>
      <c r="K9" s="517" t="s">
        <v>543</v>
      </c>
      <c r="L9" s="519" t="s">
        <v>639</v>
      </c>
    </row>
    <row r="10" ht="15" customHeight="1" spans="1:12">
      <c r="A10" s="517" t="s">
        <v>447</v>
      </c>
      <c r="B10" s="517" t="s">
        <v>448</v>
      </c>
      <c r="C10" s="519" t="s">
        <v>28</v>
      </c>
      <c r="D10" s="517" t="s">
        <v>449</v>
      </c>
      <c r="E10" s="517" t="s">
        <v>450</v>
      </c>
      <c r="F10" s="519" t="s">
        <v>28</v>
      </c>
      <c r="G10" s="517" t="s">
        <v>640</v>
      </c>
      <c r="H10" s="517" t="s">
        <v>453</v>
      </c>
      <c r="I10" s="519" t="s">
        <v>630</v>
      </c>
      <c r="J10" s="517" t="s">
        <v>549</v>
      </c>
      <c r="K10" s="517" t="s">
        <v>550</v>
      </c>
      <c r="L10" s="519" t="s">
        <v>28</v>
      </c>
    </row>
    <row r="11" ht="15" customHeight="1" spans="1:12">
      <c r="A11" s="517" t="s">
        <v>454</v>
      </c>
      <c r="B11" s="517" t="s">
        <v>455</v>
      </c>
      <c r="C11" s="519" t="s">
        <v>28</v>
      </c>
      <c r="D11" s="517" t="s">
        <v>457</v>
      </c>
      <c r="E11" s="517" t="s">
        <v>458</v>
      </c>
      <c r="F11" s="519" t="s">
        <v>28</v>
      </c>
      <c r="G11" s="517" t="s">
        <v>641</v>
      </c>
      <c r="H11" s="517" t="s">
        <v>461</v>
      </c>
      <c r="I11" s="519" t="s">
        <v>28</v>
      </c>
      <c r="J11" s="517" t="s">
        <v>556</v>
      </c>
      <c r="K11" s="517" t="s">
        <v>557</v>
      </c>
      <c r="L11" s="519" t="s">
        <v>28</v>
      </c>
    </row>
    <row r="12" ht="15" customHeight="1" spans="1:12">
      <c r="A12" s="517" t="s">
        <v>462</v>
      </c>
      <c r="B12" s="517" t="s">
        <v>463</v>
      </c>
      <c r="C12" s="519" t="s">
        <v>28</v>
      </c>
      <c r="D12" s="517" t="s">
        <v>464</v>
      </c>
      <c r="E12" s="517" t="s">
        <v>465</v>
      </c>
      <c r="F12" s="519" t="s">
        <v>642</v>
      </c>
      <c r="G12" s="517" t="s">
        <v>643</v>
      </c>
      <c r="H12" s="517" t="s">
        <v>468</v>
      </c>
      <c r="I12" s="519" t="s">
        <v>28</v>
      </c>
      <c r="J12" s="517" t="s">
        <v>562</v>
      </c>
      <c r="K12" s="517" t="s">
        <v>563</v>
      </c>
      <c r="L12" s="519" t="s">
        <v>639</v>
      </c>
    </row>
    <row r="13" ht="15" customHeight="1" spans="1:12">
      <c r="A13" s="517" t="s">
        <v>469</v>
      </c>
      <c r="B13" s="517" t="s">
        <v>470</v>
      </c>
      <c r="C13" s="519" t="s">
        <v>28</v>
      </c>
      <c r="D13" s="517" t="s">
        <v>471</v>
      </c>
      <c r="E13" s="517" t="s">
        <v>472</v>
      </c>
      <c r="F13" s="519" t="s">
        <v>644</v>
      </c>
      <c r="G13" s="517" t="s">
        <v>645</v>
      </c>
      <c r="H13" s="517" t="s">
        <v>475</v>
      </c>
      <c r="I13" s="519" t="s">
        <v>28</v>
      </c>
      <c r="J13" s="517" t="s">
        <v>568</v>
      </c>
      <c r="K13" s="517" t="s">
        <v>569</v>
      </c>
      <c r="L13" s="519" t="s">
        <v>28</v>
      </c>
    </row>
    <row r="14" ht="15" customHeight="1" spans="1:12">
      <c r="A14" s="517" t="s">
        <v>476</v>
      </c>
      <c r="B14" s="517" t="s">
        <v>477</v>
      </c>
      <c r="C14" s="519" t="s">
        <v>28</v>
      </c>
      <c r="D14" s="517" t="s">
        <v>479</v>
      </c>
      <c r="E14" s="517" t="s">
        <v>480</v>
      </c>
      <c r="F14" s="519" t="s">
        <v>28</v>
      </c>
      <c r="G14" s="517" t="s">
        <v>646</v>
      </c>
      <c r="H14" s="517" t="s">
        <v>509</v>
      </c>
      <c r="I14" s="519" t="s">
        <v>28</v>
      </c>
      <c r="J14" s="517" t="s">
        <v>575</v>
      </c>
      <c r="K14" s="517" t="s">
        <v>576</v>
      </c>
      <c r="L14" s="519" t="s">
        <v>28</v>
      </c>
    </row>
    <row r="15" ht="15" customHeight="1" spans="1:12">
      <c r="A15" s="517" t="s">
        <v>483</v>
      </c>
      <c r="B15" s="517" t="s">
        <v>484</v>
      </c>
      <c r="C15" s="519" t="s">
        <v>28</v>
      </c>
      <c r="D15" s="517" t="s">
        <v>485</v>
      </c>
      <c r="E15" s="517" t="s">
        <v>486</v>
      </c>
      <c r="F15" s="519" t="s">
        <v>28</v>
      </c>
      <c r="G15" s="517" t="s">
        <v>647</v>
      </c>
      <c r="H15" s="517" t="s">
        <v>515</v>
      </c>
      <c r="I15" s="519" t="s">
        <v>28</v>
      </c>
      <c r="J15" s="517" t="s">
        <v>648</v>
      </c>
      <c r="K15" s="517" t="s">
        <v>649</v>
      </c>
      <c r="L15" s="519" t="s">
        <v>28</v>
      </c>
    </row>
    <row r="16" ht="15" customHeight="1" spans="1:12">
      <c r="A16" s="517" t="s">
        <v>489</v>
      </c>
      <c r="B16" s="517" t="s">
        <v>490</v>
      </c>
      <c r="C16" s="519" t="s">
        <v>28</v>
      </c>
      <c r="D16" s="517" t="s">
        <v>492</v>
      </c>
      <c r="E16" s="517" t="s">
        <v>493</v>
      </c>
      <c r="F16" s="519" t="s">
        <v>650</v>
      </c>
      <c r="G16" s="517" t="s">
        <v>651</v>
      </c>
      <c r="H16" s="517" t="s">
        <v>522</v>
      </c>
      <c r="I16" s="519" t="s">
        <v>28</v>
      </c>
      <c r="J16" s="517" t="s">
        <v>652</v>
      </c>
      <c r="K16" s="517" t="s">
        <v>653</v>
      </c>
      <c r="L16" s="519" t="s">
        <v>28</v>
      </c>
    </row>
    <row r="17" ht="15" customHeight="1" spans="1:12">
      <c r="A17" s="517" t="s">
        <v>497</v>
      </c>
      <c r="B17" s="517" t="s">
        <v>498</v>
      </c>
      <c r="C17" s="519" t="s">
        <v>28</v>
      </c>
      <c r="D17" s="517" t="s">
        <v>499</v>
      </c>
      <c r="E17" s="517" t="s">
        <v>500</v>
      </c>
      <c r="F17" s="519" t="s">
        <v>28</v>
      </c>
      <c r="G17" s="517" t="s">
        <v>654</v>
      </c>
      <c r="H17" s="517" t="s">
        <v>528</v>
      </c>
      <c r="I17" s="519" t="s">
        <v>28</v>
      </c>
      <c r="J17" s="517" t="s">
        <v>655</v>
      </c>
      <c r="K17" s="517" t="s">
        <v>656</v>
      </c>
      <c r="L17" s="519" t="s">
        <v>28</v>
      </c>
    </row>
    <row r="18" ht="15" customHeight="1" spans="1:12">
      <c r="A18" s="517" t="s">
        <v>503</v>
      </c>
      <c r="B18" s="517" t="s">
        <v>504</v>
      </c>
      <c r="C18" s="519" t="s">
        <v>28</v>
      </c>
      <c r="D18" s="517" t="s">
        <v>505</v>
      </c>
      <c r="E18" s="517" t="s">
        <v>506</v>
      </c>
      <c r="F18" s="519" t="s">
        <v>28</v>
      </c>
      <c r="G18" s="517" t="s">
        <v>657</v>
      </c>
      <c r="H18" s="517" t="s">
        <v>658</v>
      </c>
      <c r="I18" s="519" t="s">
        <v>28</v>
      </c>
      <c r="J18" s="517" t="s">
        <v>659</v>
      </c>
      <c r="K18" s="517" t="s">
        <v>660</v>
      </c>
      <c r="L18" s="519" t="s">
        <v>28</v>
      </c>
    </row>
    <row r="19" ht="15" customHeight="1" spans="1:12">
      <c r="A19" s="517" t="s">
        <v>510</v>
      </c>
      <c r="B19" s="517" t="s">
        <v>511</v>
      </c>
      <c r="C19" s="519" t="s">
        <v>28</v>
      </c>
      <c r="D19" s="517" t="s">
        <v>512</v>
      </c>
      <c r="E19" s="517" t="s">
        <v>513</v>
      </c>
      <c r="F19" s="519" t="s">
        <v>28</v>
      </c>
      <c r="G19" s="517" t="s">
        <v>423</v>
      </c>
      <c r="H19" s="517" t="s">
        <v>424</v>
      </c>
      <c r="I19" s="519" t="s">
        <v>661</v>
      </c>
      <c r="J19" s="517" t="s">
        <v>581</v>
      </c>
      <c r="K19" s="517" t="s">
        <v>284</v>
      </c>
      <c r="L19" s="519" t="s">
        <v>28</v>
      </c>
    </row>
    <row r="20" ht="15" customHeight="1" spans="1:12">
      <c r="A20" s="517" t="s">
        <v>516</v>
      </c>
      <c r="B20" s="517" t="s">
        <v>517</v>
      </c>
      <c r="C20" s="519" t="s">
        <v>662</v>
      </c>
      <c r="D20" s="517" t="s">
        <v>519</v>
      </c>
      <c r="E20" s="517" t="s">
        <v>520</v>
      </c>
      <c r="F20" s="519" t="s">
        <v>663</v>
      </c>
      <c r="G20" s="517" t="s">
        <v>431</v>
      </c>
      <c r="H20" s="517" t="s">
        <v>432</v>
      </c>
      <c r="I20" s="519" t="s">
        <v>28</v>
      </c>
      <c r="J20" s="517" t="s">
        <v>587</v>
      </c>
      <c r="K20" s="517" t="s">
        <v>588</v>
      </c>
      <c r="L20" s="519" t="s">
        <v>28</v>
      </c>
    </row>
    <row r="21" ht="15" customHeight="1" spans="1:12">
      <c r="A21" s="517" t="s">
        <v>523</v>
      </c>
      <c r="B21" s="517" t="s">
        <v>524</v>
      </c>
      <c r="C21" s="519" t="s">
        <v>28</v>
      </c>
      <c r="D21" s="517" t="s">
        <v>525</v>
      </c>
      <c r="E21" s="517" t="s">
        <v>526</v>
      </c>
      <c r="F21" s="519" t="s">
        <v>664</v>
      </c>
      <c r="G21" s="517" t="s">
        <v>438</v>
      </c>
      <c r="H21" s="517" t="s">
        <v>439</v>
      </c>
      <c r="I21" s="519" t="s">
        <v>28</v>
      </c>
      <c r="J21" s="517" t="s">
        <v>594</v>
      </c>
      <c r="K21" s="517" t="s">
        <v>595</v>
      </c>
      <c r="L21" s="519" t="s">
        <v>28</v>
      </c>
    </row>
    <row r="22" ht="15" customHeight="1" spans="1:12">
      <c r="A22" s="517" t="s">
        <v>529</v>
      </c>
      <c r="B22" s="517" t="s">
        <v>530</v>
      </c>
      <c r="C22" s="519" t="s">
        <v>28</v>
      </c>
      <c r="D22" s="517" t="s">
        <v>532</v>
      </c>
      <c r="E22" s="517" t="s">
        <v>533</v>
      </c>
      <c r="F22" s="519" t="s">
        <v>665</v>
      </c>
      <c r="G22" s="517" t="s">
        <v>445</v>
      </c>
      <c r="H22" s="517" t="s">
        <v>446</v>
      </c>
      <c r="I22" s="519" t="s">
        <v>28</v>
      </c>
      <c r="J22" s="517" t="s">
        <v>601</v>
      </c>
      <c r="K22" s="517" t="s">
        <v>602</v>
      </c>
      <c r="L22" s="519" t="s">
        <v>28</v>
      </c>
    </row>
    <row r="23" ht="15" customHeight="1" spans="1:12">
      <c r="A23" s="517" t="s">
        <v>537</v>
      </c>
      <c r="B23" s="517" t="s">
        <v>538</v>
      </c>
      <c r="C23" s="519" t="s">
        <v>28</v>
      </c>
      <c r="D23" s="517" t="s">
        <v>539</v>
      </c>
      <c r="E23" s="517" t="s">
        <v>540</v>
      </c>
      <c r="F23" s="519" t="s">
        <v>666</v>
      </c>
      <c r="G23" s="517" t="s">
        <v>452</v>
      </c>
      <c r="H23" s="517" t="s">
        <v>453</v>
      </c>
      <c r="I23" s="519" t="s">
        <v>661</v>
      </c>
      <c r="J23" s="517" t="s">
        <v>606</v>
      </c>
      <c r="K23" s="517" t="s">
        <v>607</v>
      </c>
      <c r="L23" s="519" t="s">
        <v>28</v>
      </c>
    </row>
    <row r="24" ht="15" customHeight="1" spans="1:12">
      <c r="A24" s="517" t="s">
        <v>544</v>
      </c>
      <c r="B24" s="517" t="s">
        <v>545</v>
      </c>
      <c r="C24" s="519" t="s">
        <v>28</v>
      </c>
      <c r="D24" s="517" t="s">
        <v>547</v>
      </c>
      <c r="E24" s="517" t="s">
        <v>548</v>
      </c>
      <c r="F24" s="519" t="s">
        <v>28</v>
      </c>
      <c r="G24" s="517" t="s">
        <v>460</v>
      </c>
      <c r="H24" s="517" t="s">
        <v>461</v>
      </c>
      <c r="I24" s="519" t="s">
        <v>28</v>
      </c>
      <c r="J24" s="517" t="s">
        <v>610</v>
      </c>
      <c r="K24" s="517" t="s">
        <v>611</v>
      </c>
      <c r="L24" s="519" t="s">
        <v>28</v>
      </c>
    </row>
    <row r="25" ht="15" customHeight="1" spans="1:12">
      <c r="A25" s="517" t="s">
        <v>551</v>
      </c>
      <c r="B25" s="517" t="s">
        <v>552</v>
      </c>
      <c r="C25" s="519" t="s">
        <v>270</v>
      </c>
      <c r="D25" s="517" t="s">
        <v>554</v>
      </c>
      <c r="E25" s="517" t="s">
        <v>555</v>
      </c>
      <c r="F25" s="519" t="s">
        <v>28</v>
      </c>
      <c r="G25" s="517" t="s">
        <v>467</v>
      </c>
      <c r="H25" s="517" t="s">
        <v>468</v>
      </c>
      <c r="I25" s="519" t="s">
        <v>28</v>
      </c>
      <c r="J25" s="517"/>
      <c r="K25" s="517"/>
      <c r="L25" s="518"/>
    </row>
    <row r="26" ht="15" customHeight="1" spans="1:12">
      <c r="A26" s="517" t="s">
        <v>558</v>
      </c>
      <c r="B26" s="517" t="s">
        <v>559</v>
      </c>
      <c r="C26" s="519" t="s">
        <v>28</v>
      </c>
      <c r="D26" s="517" t="s">
        <v>560</v>
      </c>
      <c r="E26" s="517" t="s">
        <v>561</v>
      </c>
      <c r="F26" s="519" t="s">
        <v>667</v>
      </c>
      <c r="G26" s="517" t="s">
        <v>474</v>
      </c>
      <c r="H26" s="517" t="s">
        <v>475</v>
      </c>
      <c r="I26" s="519" t="s">
        <v>28</v>
      </c>
      <c r="J26" s="517"/>
      <c r="K26" s="517"/>
      <c r="L26" s="518"/>
    </row>
    <row r="27" ht="15" customHeight="1" spans="1:12">
      <c r="A27" s="517" t="s">
        <v>564</v>
      </c>
      <c r="B27" s="517" t="s">
        <v>565</v>
      </c>
      <c r="C27" s="519" t="s">
        <v>28</v>
      </c>
      <c r="D27" s="517" t="s">
        <v>566</v>
      </c>
      <c r="E27" s="517" t="s">
        <v>567</v>
      </c>
      <c r="F27" s="519" t="s">
        <v>668</v>
      </c>
      <c r="G27" s="517" t="s">
        <v>481</v>
      </c>
      <c r="H27" s="517" t="s">
        <v>482</v>
      </c>
      <c r="I27" s="519" t="s">
        <v>28</v>
      </c>
      <c r="J27" s="517"/>
      <c r="K27" s="517"/>
      <c r="L27" s="518"/>
    </row>
    <row r="28" ht="15" customHeight="1" spans="1:12">
      <c r="A28" s="517" t="s">
        <v>570</v>
      </c>
      <c r="B28" s="517" t="s">
        <v>571</v>
      </c>
      <c r="C28" s="519" t="s">
        <v>28</v>
      </c>
      <c r="D28" s="517" t="s">
        <v>572</v>
      </c>
      <c r="E28" s="517" t="s">
        <v>573</v>
      </c>
      <c r="F28" s="519" t="s">
        <v>28</v>
      </c>
      <c r="G28" s="517" t="s">
        <v>487</v>
      </c>
      <c r="H28" s="517" t="s">
        <v>488</v>
      </c>
      <c r="I28" s="519" t="s">
        <v>28</v>
      </c>
      <c r="J28" s="517"/>
      <c r="K28" s="517"/>
      <c r="L28" s="518"/>
    </row>
    <row r="29" ht="15" customHeight="1" spans="1:12">
      <c r="A29" s="517" t="s">
        <v>577</v>
      </c>
      <c r="B29" s="517" t="s">
        <v>578</v>
      </c>
      <c r="C29" s="519" t="s">
        <v>28</v>
      </c>
      <c r="D29" s="517" t="s">
        <v>579</v>
      </c>
      <c r="E29" s="517" t="s">
        <v>580</v>
      </c>
      <c r="F29" s="519" t="s">
        <v>28</v>
      </c>
      <c r="G29" s="517" t="s">
        <v>495</v>
      </c>
      <c r="H29" s="517" t="s">
        <v>496</v>
      </c>
      <c r="I29" s="519" t="s">
        <v>28</v>
      </c>
      <c r="J29" s="517"/>
      <c r="K29" s="517"/>
      <c r="L29" s="518"/>
    </row>
    <row r="30" ht="15" customHeight="1" spans="1:12">
      <c r="A30" s="517" t="s">
        <v>582</v>
      </c>
      <c r="B30" s="517" t="s">
        <v>583</v>
      </c>
      <c r="C30" s="519" t="s">
        <v>669</v>
      </c>
      <c r="D30" s="517" t="s">
        <v>584</v>
      </c>
      <c r="E30" s="517" t="s">
        <v>585</v>
      </c>
      <c r="F30" s="519" t="s">
        <v>28</v>
      </c>
      <c r="G30" s="517" t="s">
        <v>501</v>
      </c>
      <c r="H30" s="517" t="s">
        <v>502</v>
      </c>
      <c r="I30" s="519" t="s">
        <v>28</v>
      </c>
      <c r="J30" s="517"/>
      <c r="K30" s="517"/>
      <c r="L30" s="518"/>
    </row>
    <row r="31" ht="15" customHeight="1" spans="1:12">
      <c r="A31" s="517" t="s">
        <v>589</v>
      </c>
      <c r="B31" s="517" t="s">
        <v>590</v>
      </c>
      <c r="C31" s="519" t="s">
        <v>28</v>
      </c>
      <c r="D31" s="517" t="s">
        <v>591</v>
      </c>
      <c r="E31" s="517" t="s">
        <v>592</v>
      </c>
      <c r="F31" s="519" t="s">
        <v>670</v>
      </c>
      <c r="G31" s="517" t="s">
        <v>508</v>
      </c>
      <c r="H31" s="517" t="s">
        <v>509</v>
      </c>
      <c r="I31" s="519" t="s">
        <v>28</v>
      </c>
      <c r="J31" s="517"/>
      <c r="K31" s="517"/>
      <c r="L31" s="518"/>
    </row>
    <row r="32" ht="15" customHeight="1" spans="1:12">
      <c r="A32" s="517" t="s">
        <v>596</v>
      </c>
      <c r="B32" s="517" t="s">
        <v>671</v>
      </c>
      <c r="C32" s="519" t="s">
        <v>28</v>
      </c>
      <c r="D32" s="517" t="s">
        <v>599</v>
      </c>
      <c r="E32" s="517" t="s">
        <v>600</v>
      </c>
      <c r="F32" s="519" t="s">
        <v>28</v>
      </c>
      <c r="G32" s="517" t="s">
        <v>514</v>
      </c>
      <c r="H32" s="517" t="s">
        <v>515</v>
      </c>
      <c r="I32" s="519" t="s">
        <v>28</v>
      </c>
      <c r="J32" s="517"/>
      <c r="K32" s="517"/>
      <c r="L32" s="518"/>
    </row>
    <row r="33" ht="15" customHeight="1" spans="1:12">
      <c r="A33" s="517"/>
      <c r="B33" s="517"/>
      <c r="C33" s="518"/>
      <c r="D33" s="517" t="s">
        <v>603</v>
      </c>
      <c r="E33" s="517" t="s">
        <v>604</v>
      </c>
      <c r="F33" s="519" t="s">
        <v>672</v>
      </c>
      <c r="G33" s="517" t="s">
        <v>521</v>
      </c>
      <c r="H33" s="517" t="s">
        <v>522</v>
      </c>
      <c r="I33" s="519" t="s">
        <v>28</v>
      </c>
      <c r="J33" s="517"/>
      <c r="K33" s="517"/>
      <c r="L33" s="518"/>
    </row>
    <row r="34" ht="15" customHeight="1" spans="1:12">
      <c r="A34" s="517"/>
      <c r="B34" s="517"/>
      <c r="C34" s="518"/>
      <c r="D34" s="517" t="s">
        <v>608</v>
      </c>
      <c r="E34" s="517" t="s">
        <v>609</v>
      </c>
      <c r="F34" s="519" t="s">
        <v>28</v>
      </c>
      <c r="G34" s="517" t="s">
        <v>527</v>
      </c>
      <c r="H34" s="517" t="s">
        <v>528</v>
      </c>
      <c r="I34" s="519" t="s">
        <v>28</v>
      </c>
      <c r="J34" s="517"/>
      <c r="K34" s="517"/>
      <c r="L34" s="518"/>
    </row>
    <row r="35" ht="15" customHeight="1" spans="1:12">
      <c r="A35" s="517"/>
      <c r="B35" s="517"/>
      <c r="C35" s="518"/>
      <c r="D35" s="517" t="s">
        <v>612</v>
      </c>
      <c r="E35" s="517" t="s">
        <v>613</v>
      </c>
      <c r="F35" s="519" t="s">
        <v>28</v>
      </c>
      <c r="G35" s="517" t="s">
        <v>535</v>
      </c>
      <c r="H35" s="517" t="s">
        <v>536</v>
      </c>
      <c r="I35" s="519" t="s">
        <v>28</v>
      </c>
      <c r="J35" s="517"/>
      <c r="K35" s="517"/>
      <c r="L35" s="518"/>
    </row>
    <row r="36" ht="15" customHeight="1" spans="1:12">
      <c r="A36" s="517"/>
      <c r="B36" s="517"/>
      <c r="C36" s="518"/>
      <c r="D36" s="517" t="s">
        <v>614</v>
      </c>
      <c r="E36" s="517" t="s">
        <v>615</v>
      </c>
      <c r="F36" s="519" t="s">
        <v>28</v>
      </c>
      <c r="G36" s="517"/>
      <c r="H36" s="517"/>
      <c r="I36" s="518"/>
      <c r="J36" s="517"/>
      <c r="K36" s="517"/>
      <c r="L36" s="518"/>
    </row>
    <row r="37" ht="15" customHeight="1" spans="1:12">
      <c r="A37" s="517"/>
      <c r="B37" s="517"/>
      <c r="C37" s="518"/>
      <c r="D37" s="517" t="s">
        <v>616</v>
      </c>
      <c r="E37" s="517" t="s">
        <v>617</v>
      </c>
      <c r="F37" s="519" t="s">
        <v>28</v>
      </c>
      <c r="G37" s="517"/>
      <c r="H37" s="517"/>
      <c r="I37" s="518"/>
      <c r="J37" s="517"/>
      <c r="K37" s="517"/>
      <c r="L37" s="518"/>
    </row>
    <row r="38" ht="15" customHeight="1" spans="1:12">
      <c r="A38" s="517"/>
      <c r="B38" s="517"/>
      <c r="C38" s="518"/>
      <c r="D38" s="517" t="s">
        <v>618</v>
      </c>
      <c r="E38" s="517" t="s">
        <v>619</v>
      </c>
      <c r="F38" s="519" t="s">
        <v>28</v>
      </c>
      <c r="G38" s="517"/>
      <c r="H38" s="517"/>
      <c r="I38" s="518"/>
      <c r="J38" s="517"/>
      <c r="K38" s="517"/>
      <c r="L38" s="518"/>
    </row>
    <row r="39" ht="15" customHeight="1" spans="1:12">
      <c r="A39" s="528" t="s">
        <v>673</v>
      </c>
      <c r="B39" s="528"/>
      <c r="C39" s="528"/>
      <c r="D39" s="528"/>
      <c r="E39" s="528"/>
      <c r="F39" s="528"/>
      <c r="G39" s="528"/>
      <c r="H39" s="528"/>
      <c r="I39" s="528"/>
      <c r="J39" s="528"/>
      <c r="K39" s="528"/>
      <c r="L39" s="52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527" t="s">
        <v>674</v>
      </c>
    </row>
    <row r="2" ht="15.6" spans="20:20">
      <c r="T2" s="515" t="s">
        <v>675</v>
      </c>
    </row>
    <row r="3" ht="15.6" spans="1:20">
      <c r="A3" s="515" t="s">
        <v>2</v>
      </c>
      <c r="T3" s="515" t="s">
        <v>3</v>
      </c>
    </row>
    <row r="4" ht="19.5" customHeight="1" spans="1:20">
      <c r="A4" s="522" t="s">
        <v>6</v>
      </c>
      <c r="B4" s="522"/>
      <c r="C4" s="522"/>
      <c r="D4" s="522"/>
      <c r="E4" s="522" t="s">
        <v>358</v>
      </c>
      <c r="F4" s="522"/>
      <c r="G4" s="522"/>
      <c r="H4" s="522" t="s">
        <v>359</v>
      </c>
      <c r="I4" s="522"/>
      <c r="J4" s="522"/>
      <c r="K4" s="522" t="s">
        <v>360</v>
      </c>
      <c r="L4" s="522"/>
      <c r="M4" s="522"/>
      <c r="N4" s="522"/>
      <c r="O4" s="522"/>
      <c r="P4" s="522" t="s">
        <v>121</v>
      </c>
      <c r="Q4" s="522"/>
      <c r="R4" s="522"/>
      <c r="S4" s="522"/>
      <c r="T4" s="522"/>
    </row>
    <row r="5" ht="19.5" customHeight="1" spans="1:20">
      <c r="A5" s="522" t="s">
        <v>138</v>
      </c>
      <c r="B5" s="522"/>
      <c r="C5" s="522"/>
      <c r="D5" s="522" t="s">
        <v>139</v>
      </c>
      <c r="E5" s="522" t="s">
        <v>145</v>
      </c>
      <c r="F5" s="522" t="s">
        <v>361</v>
      </c>
      <c r="G5" s="522" t="s">
        <v>362</v>
      </c>
      <c r="H5" s="522" t="s">
        <v>145</v>
      </c>
      <c r="I5" s="522" t="s">
        <v>292</v>
      </c>
      <c r="J5" s="522" t="s">
        <v>293</v>
      </c>
      <c r="K5" s="522" t="s">
        <v>145</v>
      </c>
      <c r="L5" s="522" t="s">
        <v>292</v>
      </c>
      <c r="M5" s="522"/>
      <c r="N5" s="522" t="s">
        <v>292</v>
      </c>
      <c r="O5" s="522" t="s">
        <v>293</v>
      </c>
      <c r="P5" s="522" t="s">
        <v>145</v>
      </c>
      <c r="Q5" s="522" t="s">
        <v>361</v>
      </c>
      <c r="R5" s="522" t="s">
        <v>362</v>
      </c>
      <c r="S5" s="522" t="s">
        <v>362</v>
      </c>
      <c r="T5" s="522"/>
    </row>
    <row r="6" ht="19.5" customHeight="1" spans="1:20">
      <c r="A6" s="522"/>
      <c r="B6" s="522"/>
      <c r="C6" s="522"/>
      <c r="D6" s="522"/>
      <c r="E6" s="522"/>
      <c r="F6" s="522"/>
      <c r="G6" s="522" t="s">
        <v>140</v>
      </c>
      <c r="H6" s="522"/>
      <c r="I6" s="522"/>
      <c r="J6" s="522" t="s">
        <v>140</v>
      </c>
      <c r="K6" s="522"/>
      <c r="L6" s="522" t="s">
        <v>140</v>
      </c>
      <c r="M6" s="522" t="s">
        <v>364</v>
      </c>
      <c r="N6" s="522" t="s">
        <v>363</v>
      </c>
      <c r="O6" s="522" t="s">
        <v>140</v>
      </c>
      <c r="P6" s="522"/>
      <c r="Q6" s="522"/>
      <c r="R6" s="522" t="s">
        <v>140</v>
      </c>
      <c r="S6" s="522" t="s">
        <v>365</v>
      </c>
      <c r="T6" s="522" t="s">
        <v>366</v>
      </c>
    </row>
    <row r="7" ht="19.5" customHeight="1" spans="1:20">
      <c r="A7" s="522"/>
      <c r="B7" s="522"/>
      <c r="C7" s="522"/>
      <c r="D7" s="522"/>
      <c r="E7" s="522"/>
      <c r="F7" s="522"/>
      <c r="G7" s="522"/>
      <c r="H7" s="522"/>
      <c r="I7" s="522"/>
      <c r="J7" s="522"/>
      <c r="K7" s="522"/>
      <c r="L7" s="522"/>
      <c r="M7" s="522"/>
      <c r="N7" s="522"/>
      <c r="O7" s="522"/>
      <c r="P7" s="522"/>
      <c r="Q7" s="522"/>
      <c r="R7" s="522"/>
      <c r="S7" s="522"/>
      <c r="T7" s="522"/>
    </row>
    <row r="8" ht="19.5" customHeight="1" spans="1:20">
      <c r="A8" s="522" t="s">
        <v>142</v>
      </c>
      <c r="B8" s="522" t="s">
        <v>143</v>
      </c>
      <c r="C8" s="522" t="s">
        <v>144</v>
      </c>
      <c r="D8" s="522" t="s">
        <v>10</v>
      </c>
      <c r="E8" s="516" t="s">
        <v>11</v>
      </c>
      <c r="F8" s="516" t="s">
        <v>12</v>
      </c>
      <c r="G8" s="516" t="s">
        <v>23</v>
      </c>
      <c r="H8" s="516" t="s">
        <v>27</v>
      </c>
      <c r="I8" s="516" t="s">
        <v>32</v>
      </c>
      <c r="J8" s="516" t="s">
        <v>36</v>
      </c>
      <c r="K8" s="516" t="s">
        <v>40</v>
      </c>
      <c r="L8" s="516" t="s">
        <v>44</v>
      </c>
      <c r="M8" s="516" t="s">
        <v>49</v>
      </c>
      <c r="N8" s="516" t="s">
        <v>53</v>
      </c>
      <c r="O8" s="516" t="s">
        <v>56</v>
      </c>
      <c r="P8" s="516" t="s">
        <v>60</v>
      </c>
      <c r="Q8" s="516" t="s">
        <v>64</v>
      </c>
      <c r="R8" s="516" t="s">
        <v>67</v>
      </c>
      <c r="S8" s="516" t="s">
        <v>70</v>
      </c>
      <c r="T8" s="516" t="s">
        <v>73</v>
      </c>
    </row>
    <row r="9" ht="19.5" customHeight="1" spans="1:20">
      <c r="A9" s="522"/>
      <c r="B9" s="522"/>
      <c r="C9" s="522"/>
      <c r="D9" s="522" t="s">
        <v>145</v>
      </c>
      <c r="E9" s="519" t="s">
        <v>28</v>
      </c>
      <c r="F9" s="519" t="s">
        <v>28</v>
      </c>
      <c r="G9" s="519" t="s">
        <v>28</v>
      </c>
      <c r="H9" s="519" t="s">
        <v>19</v>
      </c>
      <c r="I9" s="519"/>
      <c r="J9" s="519" t="s">
        <v>19</v>
      </c>
      <c r="K9" s="519" t="s">
        <v>19</v>
      </c>
      <c r="L9" s="519"/>
      <c r="M9" s="519"/>
      <c r="N9" s="519"/>
      <c r="O9" s="519" t="s">
        <v>19</v>
      </c>
      <c r="P9" s="519" t="s">
        <v>28</v>
      </c>
      <c r="Q9" s="519" t="s">
        <v>28</v>
      </c>
      <c r="R9" s="519" t="s">
        <v>28</v>
      </c>
      <c r="S9" s="519" t="s">
        <v>28</v>
      </c>
      <c r="T9" s="519" t="s">
        <v>28</v>
      </c>
    </row>
    <row r="10" ht="19.5" customHeight="1" spans="1:20">
      <c r="A10" s="528" t="s">
        <v>193</v>
      </c>
      <c r="B10" s="528"/>
      <c r="C10" s="528"/>
      <c r="D10" s="528" t="s">
        <v>194</v>
      </c>
      <c r="E10" s="519" t="s">
        <v>28</v>
      </c>
      <c r="F10" s="519" t="s">
        <v>28</v>
      </c>
      <c r="G10" s="519" t="s">
        <v>28</v>
      </c>
      <c r="H10" s="519" t="s">
        <v>195</v>
      </c>
      <c r="I10" s="519"/>
      <c r="J10" s="519" t="s">
        <v>195</v>
      </c>
      <c r="K10" s="519" t="s">
        <v>195</v>
      </c>
      <c r="L10" s="519"/>
      <c r="M10" s="519"/>
      <c r="N10" s="519"/>
      <c r="O10" s="519" t="s">
        <v>195</v>
      </c>
      <c r="P10" s="519" t="s">
        <v>28</v>
      </c>
      <c r="Q10" s="519" t="s">
        <v>28</v>
      </c>
      <c r="R10" s="519" t="s">
        <v>28</v>
      </c>
      <c r="S10" s="519" t="s">
        <v>28</v>
      </c>
      <c r="T10" s="519" t="s">
        <v>28</v>
      </c>
    </row>
    <row r="11" ht="19.5" customHeight="1" spans="1:20">
      <c r="A11" s="528" t="s">
        <v>196</v>
      </c>
      <c r="B11" s="528"/>
      <c r="C11" s="528"/>
      <c r="D11" s="528" t="s">
        <v>197</v>
      </c>
      <c r="E11" s="519" t="s">
        <v>28</v>
      </c>
      <c r="F11" s="519" t="s">
        <v>28</v>
      </c>
      <c r="G11" s="519" t="s">
        <v>28</v>
      </c>
      <c r="H11" s="519" t="s">
        <v>195</v>
      </c>
      <c r="I11" s="519"/>
      <c r="J11" s="519" t="s">
        <v>195</v>
      </c>
      <c r="K11" s="519" t="s">
        <v>195</v>
      </c>
      <c r="L11" s="519"/>
      <c r="M11" s="519"/>
      <c r="N11" s="519"/>
      <c r="O11" s="519" t="s">
        <v>195</v>
      </c>
      <c r="P11" s="519" t="s">
        <v>28</v>
      </c>
      <c r="Q11" s="519" t="s">
        <v>28</v>
      </c>
      <c r="R11" s="519" t="s">
        <v>28</v>
      </c>
      <c r="S11" s="519" t="s">
        <v>28</v>
      </c>
      <c r="T11" s="519" t="s">
        <v>28</v>
      </c>
    </row>
    <row r="12" ht="19.5" customHeight="1" spans="1:20">
      <c r="A12" s="528" t="s">
        <v>198</v>
      </c>
      <c r="B12" s="528"/>
      <c r="C12" s="528"/>
      <c r="D12" s="528" t="s">
        <v>199</v>
      </c>
      <c r="E12" s="519" t="s">
        <v>28</v>
      </c>
      <c r="F12" s="519" t="s">
        <v>28</v>
      </c>
      <c r="G12" s="519" t="s">
        <v>28</v>
      </c>
      <c r="H12" s="519" t="s">
        <v>195</v>
      </c>
      <c r="I12" s="519"/>
      <c r="J12" s="519" t="s">
        <v>195</v>
      </c>
      <c r="K12" s="519" t="s">
        <v>195</v>
      </c>
      <c r="L12" s="519"/>
      <c r="M12" s="519"/>
      <c r="N12" s="519"/>
      <c r="O12" s="519" t="s">
        <v>195</v>
      </c>
      <c r="P12" s="519" t="s">
        <v>28</v>
      </c>
      <c r="Q12" s="519" t="s">
        <v>28</v>
      </c>
      <c r="R12" s="519" t="s">
        <v>28</v>
      </c>
      <c r="S12" s="519" t="s">
        <v>28</v>
      </c>
      <c r="T12" s="519" t="s">
        <v>28</v>
      </c>
    </row>
    <row r="13" ht="19.5" customHeight="1" spans="1:20">
      <c r="A13" s="528" t="s">
        <v>283</v>
      </c>
      <c r="B13" s="528"/>
      <c r="C13" s="528"/>
      <c r="D13" s="528" t="s">
        <v>284</v>
      </c>
      <c r="E13" s="519" t="s">
        <v>28</v>
      </c>
      <c r="F13" s="519" t="s">
        <v>28</v>
      </c>
      <c r="G13" s="519" t="s">
        <v>28</v>
      </c>
      <c r="H13" s="519" t="s">
        <v>98</v>
      </c>
      <c r="I13" s="519"/>
      <c r="J13" s="519" t="s">
        <v>98</v>
      </c>
      <c r="K13" s="519" t="s">
        <v>98</v>
      </c>
      <c r="L13" s="519"/>
      <c r="M13" s="519"/>
      <c r="N13" s="519"/>
      <c r="O13" s="519" t="s">
        <v>98</v>
      </c>
      <c r="P13" s="519" t="s">
        <v>28</v>
      </c>
      <c r="Q13" s="519" t="s">
        <v>28</v>
      </c>
      <c r="R13" s="519" t="s">
        <v>28</v>
      </c>
      <c r="S13" s="519" t="s">
        <v>28</v>
      </c>
      <c r="T13" s="519" t="s">
        <v>28</v>
      </c>
    </row>
    <row r="14" ht="19.5" customHeight="1" spans="1:20">
      <c r="A14" s="528" t="s">
        <v>285</v>
      </c>
      <c r="B14" s="528"/>
      <c r="C14" s="528"/>
      <c r="D14" s="528" t="s">
        <v>286</v>
      </c>
      <c r="E14" s="519" t="s">
        <v>28</v>
      </c>
      <c r="F14" s="519" t="s">
        <v>28</v>
      </c>
      <c r="G14" s="519" t="s">
        <v>28</v>
      </c>
      <c r="H14" s="519" t="s">
        <v>98</v>
      </c>
      <c r="I14" s="519"/>
      <c r="J14" s="519" t="s">
        <v>98</v>
      </c>
      <c r="K14" s="519" t="s">
        <v>98</v>
      </c>
      <c r="L14" s="519"/>
      <c r="M14" s="519"/>
      <c r="N14" s="519"/>
      <c r="O14" s="519" t="s">
        <v>98</v>
      </c>
      <c r="P14" s="519" t="s">
        <v>28</v>
      </c>
      <c r="Q14" s="519" t="s">
        <v>28</v>
      </c>
      <c r="R14" s="519" t="s">
        <v>28</v>
      </c>
      <c r="S14" s="519" t="s">
        <v>28</v>
      </c>
      <c r="T14" s="519" t="s">
        <v>28</v>
      </c>
    </row>
    <row r="15" ht="19.5" customHeight="1" spans="1:20">
      <c r="A15" s="528" t="s">
        <v>287</v>
      </c>
      <c r="B15" s="528"/>
      <c r="C15" s="528"/>
      <c r="D15" s="528" t="s">
        <v>288</v>
      </c>
      <c r="E15" s="519" t="s">
        <v>28</v>
      </c>
      <c r="F15" s="519" t="s">
        <v>28</v>
      </c>
      <c r="G15" s="519" t="s">
        <v>28</v>
      </c>
      <c r="H15" s="519" t="s">
        <v>98</v>
      </c>
      <c r="I15" s="519"/>
      <c r="J15" s="519" t="s">
        <v>98</v>
      </c>
      <c r="K15" s="519" t="s">
        <v>98</v>
      </c>
      <c r="L15" s="519"/>
      <c r="M15" s="519"/>
      <c r="N15" s="519"/>
      <c r="O15" s="519" t="s">
        <v>98</v>
      </c>
      <c r="P15" s="519" t="s">
        <v>28</v>
      </c>
      <c r="Q15" s="519" t="s">
        <v>28</v>
      </c>
      <c r="R15" s="519" t="s">
        <v>28</v>
      </c>
      <c r="S15" s="519" t="s">
        <v>28</v>
      </c>
      <c r="T15" s="519" t="s">
        <v>28</v>
      </c>
    </row>
    <row r="16" ht="19.5" customHeight="1" spans="1:20">
      <c r="A16" s="528" t="s">
        <v>676</v>
      </c>
      <c r="B16" s="528"/>
      <c r="C16" s="528"/>
      <c r="D16" s="528"/>
      <c r="E16" s="528"/>
      <c r="F16" s="528"/>
      <c r="G16" s="528"/>
      <c r="H16" s="528"/>
      <c r="I16" s="528"/>
      <c r="J16" s="528"/>
      <c r="K16" s="528"/>
      <c r="L16" s="528"/>
      <c r="M16" s="528"/>
      <c r="N16" s="528"/>
      <c r="O16" s="528"/>
      <c r="P16" s="528"/>
      <c r="Q16" s="528"/>
      <c r="R16" s="528"/>
      <c r="S16" s="528"/>
      <c r="T16" s="528"/>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K16" sqref="K16"/>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527" t="s">
        <v>677</v>
      </c>
    </row>
    <row r="2" ht="15.6" spans="12:12">
      <c r="L2" s="515" t="s">
        <v>678</v>
      </c>
    </row>
    <row r="3" ht="15.6" spans="1:12">
      <c r="A3" s="515" t="s">
        <v>2</v>
      </c>
      <c r="L3" s="515" t="s">
        <v>3</v>
      </c>
    </row>
    <row r="4" ht="19.5" customHeight="1" spans="1:12">
      <c r="A4" s="522" t="s">
        <v>6</v>
      </c>
      <c r="B4" s="522"/>
      <c r="C4" s="522"/>
      <c r="D4" s="522"/>
      <c r="E4" s="522" t="s">
        <v>358</v>
      </c>
      <c r="F4" s="522"/>
      <c r="G4" s="522"/>
      <c r="H4" s="522" t="s">
        <v>359</v>
      </c>
      <c r="I4" s="522" t="s">
        <v>360</v>
      </c>
      <c r="J4" s="522" t="s">
        <v>121</v>
      </c>
      <c r="K4" s="522"/>
      <c r="L4" s="522"/>
    </row>
    <row r="5" ht="19.5" customHeight="1" spans="1:12">
      <c r="A5" s="522" t="s">
        <v>138</v>
      </c>
      <c r="B5" s="522"/>
      <c r="C5" s="522"/>
      <c r="D5" s="522" t="s">
        <v>139</v>
      </c>
      <c r="E5" s="522" t="s">
        <v>145</v>
      </c>
      <c r="F5" s="522" t="s">
        <v>679</v>
      </c>
      <c r="G5" s="522" t="s">
        <v>680</v>
      </c>
      <c r="H5" s="522"/>
      <c r="I5" s="522"/>
      <c r="J5" s="522" t="s">
        <v>145</v>
      </c>
      <c r="K5" s="522" t="s">
        <v>679</v>
      </c>
      <c r="L5" s="516" t="s">
        <v>680</v>
      </c>
    </row>
    <row r="6" ht="19.5" customHeight="1" spans="1:12">
      <c r="A6" s="522"/>
      <c r="B6" s="522"/>
      <c r="C6" s="522"/>
      <c r="D6" s="522"/>
      <c r="E6" s="522"/>
      <c r="F6" s="522"/>
      <c r="G6" s="522"/>
      <c r="H6" s="522"/>
      <c r="I6" s="522"/>
      <c r="J6" s="522"/>
      <c r="K6" s="522"/>
      <c r="L6" s="516" t="s">
        <v>365</v>
      </c>
    </row>
    <row r="7" ht="19.5" customHeight="1" spans="1:12">
      <c r="A7" s="522"/>
      <c r="B7" s="522"/>
      <c r="C7" s="522"/>
      <c r="D7" s="522"/>
      <c r="E7" s="522"/>
      <c r="F7" s="522"/>
      <c r="G7" s="522"/>
      <c r="H7" s="522"/>
      <c r="I7" s="522"/>
      <c r="J7" s="522"/>
      <c r="K7" s="522"/>
      <c r="L7" s="516"/>
    </row>
    <row r="8" ht="19.5" customHeight="1" spans="1:12">
      <c r="A8" s="522" t="s">
        <v>142</v>
      </c>
      <c r="B8" s="522" t="s">
        <v>143</v>
      </c>
      <c r="C8" s="522" t="s">
        <v>144</v>
      </c>
      <c r="D8" s="522" t="s">
        <v>10</v>
      </c>
      <c r="E8" s="516" t="s">
        <v>11</v>
      </c>
      <c r="F8" s="516" t="s">
        <v>12</v>
      </c>
      <c r="G8" s="516" t="s">
        <v>23</v>
      </c>
      <c r="H8" s="516" t="s">
        <v>27</v>
      </c>
      <c r="I8" s="516" t="s">
        <v>32</v>
      </c>
      <c r="J8" s="516" t="s">
        <v>36</v>
      </c>
      <c r="K8" s="516" t="s">
        <v>40</v>
      </c>
      <c r="L8" s="516" t="s">
        <v>44</v>
      </c>
    </row>
    <row r="9" ht="19.5" customHeight="1" spans="1:12">
      <c r="A9" s="522"/>
      <c r="B9" s="522"/>
      <c r="C9" s="522"/>
      <c r="D9" s="522" t="s">
        <v>145</v>
      </c>
      <c r="E9" s="519"/>
      <c r="F9" s="519"/>
      <c r="G9" s="519"/>
      <c r="H9" s="519"/>
      <c r="I9" s="519"/>
      <c r="J9" s="519"/>
      <c r="K9" s="519"/>
      <c r="L9" s="519"/>
    </row>
    <row r="10" ht="19.5" customHeight="1" spans="1:12">
      <c r="A10" s="528"/>
      <c r="B10" s="528"/>
      <c r="C10" s="528"/>
      <c r="D10" s="528"/>
      <c r="E10" s="519"/>
      <c r="F10" s="519"/>
      <c r="G10" s="519"/>
      <c r="H10" s="519"/>
      <c r="I10" s="519"/>
      <c r="J10" s="519"/>
      <c r="K10" s="519"/>
      <c r="L10" s="519"/>
    </row>
    <row r="11" ht="19.5" customHeight="1" spans="1:12">
      <c r="A11" s="528" t="s">
        <v>681</v>
      </c>
      <c r="B11" s="528"/>
      <c r="C11" s="528"/>
      <c r="D11" s="528"/>
      <c r="E11" s="528"/>
      <c r="F11" s="528"/>
      <c r="G11" s="528"/>
      <c r="H11" s="528"/>
      <c r="I11" s="528"/>
      <c r="J11" s="528"/>
      <c r="K11" s="528"/>
      <c r="L11" s="528"/>
    </row>
    <row r="12" spans="4:4">
      <c r="D12" t="s">
        <v>682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8" sqref="E18"/>
    </sheetView>
  </sheetViews>
  <sheetFormatPr defaultColWidth="9" defaultRowHeight="14.4" outlineLevelCol="4"/>
  <cols>
    <col min="1" max="1" width="41.25" customWidth="1"/>
    <col min="2" max="2" width="10" customWidth="1"/>
    <col min="3" max="5" width="27.1296296296296" customWidth="1"/>
  </cols>
  <sheetData>
    <row r="1" ht="25.8" spans="3:3">
      <c r="C1" s="514" t="s">
        <v>683</v>
      </c>
    </row>
    <row r="2" ht="15.6" spans="5:5">
      <c r="E2" s="515" t="s">
        <v>684</v>
      </c>
    </row>
    <row r="3" ht="15.6" spans="1:5">
      <c r="A3" s="515" t="s">
        <v>2</v>
      </c>
      <c r="E3" s="515" t="s">
        <v>685</v>
      </c>
    </row>
    <row r="4" ht="15" customHeight="1" spans="1:5">
      <c r="A4" s="522" t="s">
        <v>686</v>
      </c>
      <c r="B4" s="522" t="s">
        <v>7</v>
      </c>
      <c r="C4" s="522" t="s">
        <v>687</v>
      </c>
      <c r="D4" s="522" t="s">
        <v>688</v>
      </c>
      <c r="E4" s="522" t="s">
        <v>689</v>
      </c>
    </row>
    <row r="5" ht="15" customHeight="1" spans="1:5">
      <c r="A5" s="522" t="s">
        <v>690</v>
      </c>
      <c r="B5" s="522"/>
      <c r="C5" s="522" t="s">
        <v>11</v>
      </c>
      <c r="D5" s="522" t="s">
        <v>12</v>
      </c>
      <c r="E5" s="522" t="s">
        <v>23</v>
      </c>
    </row>
    <row r="6" ht="15" customHeight="1" spans="1:5">
      <c r="A6" s="523" t="s">
        <v>691</v>
      </c>
      <c r="B6" s="522" t="s">
        <v>11</v>
      </c>
      <c r="C6" s="524" t="s">
        <v>692</v>
      </c>
      <c r="D6" s="524" t="s">
        <v>692</v>
      </c>
      <c r="E6" s="524" t="s">
        <v>692</v>
      </c>
    </row>
    <row r="7" ht="15" customHeight="1" spans="1:5">
      <c r="A7" s="525" t="s">
        <v>693</v>
      </c>
      <c r="B7" s="522" t="s">
        <v>12</v>
      </c>
      <c r="C7" s="526">
        <v>51300</v>
      </c>
      <c r="D7" s="526">
        <v>51780</v>
      </c>
      <c r="E7" s="526" t="s">
        <v>694</v>
      </c>
    </row>
    <row r="8" ht="15" customHeight="1" spans="1:5">
      <c r="A8" s="525" t="s">
        <v>695</v>
      </c>
      <c r="B8" s="522" t="s">
        <v>23</v>
      </c>
      <c r="C8" s="526"/>
      <c r="D8" s="526"/>
      <c r="E8" s="526"/>
    </row>
    <row r="9" ht="15" customHeight="1" spans="1:5">
      <c r="A9" s="525" t="s">
        <v>696</v>
      </c>
      <c r="B9" s="522" t="s">
        <v>27</v>
      </c>
      <c r="C9" s="526">
        <v>40000</v>
      </c>
      <c r="D9" s="526">
        <v>40000</v>
      </c>
      <c r="E9" s="526" t="s">
        <v>586</v>
      </c>
    </row>
    <row r="10" ht="15" customHeight="1" spans="1:5">
      <c r="A10" s="525" t="s">
        <v>697</v>
      </c>
      <c r="B10" s="522" t="s">
        <v>32</v>
      </c>
      <c r="C10" s="526"/>
      <c r="D10" s="526"/>
      <c r="E10" s="526"/>
    </row>
    <row r="11" ht="15" customHeight="1" spans="1:5">
      <c r="A11" s="525" t="s">
        <v>698</v>
      </c>
      <c r="B11" s="522" t="s">
        <v>36</v>
      </c>
      <c r="C11" s="526">
        <v>40000</v>
      </c>
      <c r="D11" s="526">
        <v>40000</v>
      </c>
      <c r="E11" s="526" t="s">
        <v>586</v>
      </c>
    </row>
    <row r="12" ht="15" customHeight="1" spans="1:5">
      <c r="A12" s="525" t="s">
        <v>699</v>
      </c>
      <c r="B12" s="522" t="s">
        <v>40</v>
      </c>
      <c r="C12" s="526">
        <v>11300</v>
      </c>
      <c r="D12" s="526">
        <v>11780</v>
      </c>
      <c r="E12" s="526" t="s">
        <v>700</v>
      </c>
    </row>
    <row r="13" ht="15" customHeight="1" spans="1:5">
      <c r="A13" s="525" t="s">
        <v>701</v>
      </c>
      <c r="B13" s="522" t="s">
        <v>44</v>
      </c>
      <c r="C13" s="524" t="s">
        <v>692</v>
      </c>
      <c r="D13" s="524" t="s">
        <v>692</v>
      </c>
      <c r="E13" s="526" t="s">
        <v>700</v>
      </c>
    </row>
    <row r="14" ht="15" customHeight="1" spans="1:5">
      <c r="A14" s="525" t="s">
        <v>702</v>
      </c>
      <c r="B14" s="522" t="s">
        <v>49</v>
      </c>
      <c r="C14" s="524" t="s">
        <v>692</v>
      </c>
      <c r="D14" s="524" t="s">
        <v>692</v>
      </c>
      <c r="E14" s="526"/>
    </row>
    <row r="15" ht="15" customHeight="1" spans="1:5">
      <c r="A15" s="525" t="s">
        <v>703</v>
      </c>
      <c r="B15" s="522" t="s">
        <v>53</v>
      </c>
      <c r="C15" s="524" t="s">
        <v>692</v>
      </c>
      <c r="D15" s="524" t="s">
        <v>692</v>
      </c>
      <c r="E15" s="526"/>
    </row>
    <row r="16" ht="15" customHeight="1" spans="1:5">
      <c r="A16" s="525" t="s">
        <v>704</v>
      </c>
      <c r="B16" s="522" t="s">
        <v>56</v>
      </c>
      <c r="C16" s="524" t="s">
        <v>692</v>
      </c>
      <c r="D16" s="524" t="s">
        <v>692</v>
      </c>
      <c r="E16" s="524" t="s">
        <v>692</v>
      </c>
    </row>
    <row r="17" ht="15" customHeight="1" spans="1:5">
      <c r="A17" s="525" t="s">
        <v>705</v>
      </c>
      <c r="B17" s="522" t="s">
        <v>60</v>
      </c>
      <c r="C17" s="524" t="s">
        <v>692</v>
      </c>
      <c r="D17" s="524" t="s">
        <v>692</v>
      </c>
      <c r="E17" s="526"/>
    </row>
    <row r="18" ht="15" customHeight="1" spans="1:5">
      <c r="A18" s="525" t="s">
        <v>706</v>
      </c>
      <c r="B18" s="522" t="s">
        <v>64</v>
      </c>
      <c r="C18" s="524" t="s">
        <v>692</v>
      </c>
      <c r="D18" s="524" t="s">
        <v>692</v>
      </c>
      <c r="E18" s="526"/>
    </row>
    <row r="19" ht="15" customHeight="1" spans="1:5">
      <c r="A19" s="525" t="s">
        <v>707</v>
      </c>
      <c r="B19" s="522" t="s">
        <v>67</v>
      </c>
      <c r="C19" s="524" t="s">
        <v>692</v>
      </c>
      <c r="D19" s="524" t="s">
        <v>692</v>
      </c>
      <c r="E19" s="526"/>
    </row>
    <row r="20" ht="15" customHeight="1" spans="1:5">
      <c r="A20" s="525" t="s">
        <v>708</v>
      </c>
      <c r="B20" s="522" t="s">
        <v>70</v>
      </c>
      <c r="C20" s="524" t="s">
        <v>692</v>
      </c>
      <c r="D20" s="524" t="s">
        <v>692</v>
      </c>
      <c r="E20" s="526" t="s">
        <v>709</v>
      </c>
    </row>
    <row r="21" ht="15" customHeight="1" spans="1:5">
      <c r="A21" s="525" t="s">
        <v>710</v>
      </c>
      <c r="B21" s="522" t="s">
        <v>73</v>
      </c>
      <c r="C21" s="524" t="s">
        <v>692</v>
      </c>
      <c r="D21" s="524" t="s">
        <v>692</v>
      </c>
      <c r="E21" s="526" t="s">
        <v>711</v>
      </c>
    </row>
    <row r="22" ht="15" customHeight="1" spans="1:5">
      <c r="A22" s="525" t="s">
        <v>712</v>
      </c>
      <c r="B22" s="522" t="s">
        <v>76</v>
      </c>
      <c r="C22" s="524" t="s">
        <v>692</v>
      </c>
      <c r="D22" s="524" t="s">
        <v>692</v>
      </c>
      <c r="E22" s="526"/>
    </row>
    <row r="23" ht="15" customHeight="1" spans="1:5">
      <c r="A23" s="525" t="s">
        <v>713</v>
      </c>
      <c r="B23" s="522" t="s">
        <v>79</v>
      </c>
      <c r="C23" s="524" t="s">
        <v>692</v>
      </c>
      <c r="D23" s="524" t="s">
        <v>692</v>
      </c>
      <c r="E23" s="526" t="s">
        <v>714</v>
      </c>
    </row>
    <row r="24" ht="15" customHeight="1" spans="1:5">
      <c r="A24" s="525" t="s">
        <v>715</v>
      </c>
      <c r="B24" s="522" t="s">
        <v>82</v>
      </c>
      <c r="C24" s="524" t="s">
        <v>692</v>
      </c>
      <c r="D24" s="524" t="s">
        <v>692</v>
      </c>
      <c r="E24" s="526"/>
    </row>
    <row r="25" ht="15" customHeight="1" spans="1:5">
      <c r="A25" s="525" t="s">
        <v>716</v>
      </c>
      <c r="B25" s="522" t="s">
        <v>86</v>
      </c>
      <c r="C25" s="524" t="s">
        <v>692</v>
      </c>
      <c r="D25" s="524" t="s">
        <v>692</v>
      </c>
      <c r="E25" s="526"/>
    </row>
    <row r="26" ht="15" customHeight="1" spans="1:5">
      <c r="A26" s="525" t="s">
        <v>717</v>
      </c>
      <c r="B26" s="522" t="s">
        <v>89</v>
      </c>
      <c r="C26" s="524" t="s">
        <v>692</v>
      </c>
      <c r="D26" s="524" t="s">
        <v>692</v>
      </c>
      <c r="E26" s="526"/>
    </row>
    <row r="27" ht="15" customHeight="1" spans="1:5">
      <c r="A27" s="523" t="s">
        <v>718</v>
      </c>
      <c r="B27" s="522" t="s">
        <v>92</v>
      </c>
      <c r="C27" s="524" t="s">
        <v>692</v>
      </c>
      <c r="D27" s="524" t="s">
        <v>692</v>
      </c>
      <c r="E27" s="526" t="s">
        <v>719</v>
      </c>
    </row>
    <row r="28" ht="15" customHeight="1" spans="1:5">
      <c r="A28" s="525" t="s">
        <v>720</v>
      </c>
      <c r="B28" s="522" t="s">
        <v>95</v>
      </c>
      <c r="C28" s="524" t="s">
        <v>692</v>
      </c>
      <c r="D28" s="524" t="s">
        <v>692</v>
      </c>
      <c r="E28" s="526" t="s">
        <v>719</v>
      </c>
    </row>
    <row r="29" ht="15" customHeight="1" spans="1:5">
      <c r="A29" s="525" t="s">
        <v>721</v>
      </c>
      <c r="B29" s="522" t="s">
        <v>99</v>
      </c>
      <c r="C29" s="524" t="s">
        <v>692</v>
      </c>
      <c r="D29" s="524" t="s">
        <v>692</v>
      </c>
      <c r="E29" s="526"/>
    </row>
    <row r="30" ht="41.25" customHeight="1" spans="1:5">
      <c r="A30" s="520" t="s">
        <v>722</v>
      </c>
      <c r="B30" s="520"/>
      <c r="C30" s="520"/>
      <c r="D30" s="520"/>
      <c r="E30" s="520"/>
    </row>
    <row r="31" ht="21" customHeight="1" spans="1:5">
      <c r="A31" s="520" t="s">
        <v>723</v>
      </c>
      <c r="B31" s="520"/>
      <c r="C31" s="520"/>
      <c r="D31" s="520"/>
      <c r="E31" s="520"/>
    </row>
    <row r="33" spans="3:3">
      <c r="C33" s="521" t="s">
        <v>724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4" sqref="F14"/>
    </sheetView>
  </sheetViews>
  <sheetFormatPr defaultColWidth="9" defaultRowHeight="14.4" outlineLevelCol="4"/>
  <cols>
    <col min="1" max="1" width="43.75" customWidth="1"/>
    <col min="2" max="2" width="11" customWidth="1"/>
    <col min="3" max="5" width="16.25" customWidth="1"/>
  </cols>
  <sheetData>
    <row r="1" ht="25.8" spans="2:2">
      <c r="B1" s="514" t="s">
        <v>725</v>
      </c>
    </row>
    <row r="2" ht="15.6" spans="5:5">
      <c r="E2" s="515" t="s">
        <v>726</v>
      </c>
    </row>
    <row r="3" ht="15.6" spans="1:5">
      <c r="A3" s="515" t="s">
        <v>2</v>
      </c>
      <c r="E3" s="515" t="s">
        <v>3</v>
      </c>
    </row>
    <row r="4" ht="15" customHeight="1" spans="1:5">
      <c r="A4" s="516" t="s">
        <v>686</v>
      </c>
      <c r="B4" s="516" t="s">
        <v>7</v>
      </c>
      <c r="C4" s="516" t="s">
        <v>687</v>
      </c>
      <c r="D4" s="516" t="s">
        <v>688</v>
      </c>
      <c r="E4" s="516" t="s">
        <v>689</v>
      </c>
    </row>
    <row r="5" ht="15" customHeight="1" spans="1:5">
      <c r="A5" s="517" t="s">
        <v>690</v>
      </c>
      <c r="B5" s="518"/>
      <c r="C5" s="518" t="s">
        <v>11</v>
      </c>
      <c r="D5" s="518" t="s">
        <v>12</v>
      </c>
      <c r="E5" s="518" t="s">
        <v>23</v>
      </c>
    </row>
    <row r="6" ht="15" customHeight="1" spans="1:5">
      <c r="A6" s="517" t="s">
        <v>727</v>
      </c>
      <c r="B6" s="518" t="s">
        <v>11</v>
      </c>
      <c r="C6" s="518" t="s">
        <v>692</v>
      </c>
      <c r="D6" s="518" t="s">
        <v>692</v>
      </c>
      <c r="E6" s="518" t="s">
        <v>692</v>
      </c>
    </row>
    <row r="7" ht="15" customHeight="1" spans="1:5">
      <c r="A7" s="517" t="s">
        <v>693</v>
      </c>
      <c r="B7" s="518" t="s">
        <v>12</v>
      </c>
      <c r="C7" s="519">
        <v>51300</v>
      </c>
      <c r="D7" s="519">
        <v>51780</v>
      </c>
      <c r="E7" s="519" t="s">
        <v>694</v>
      </c>
    </row>
    <row r="8" ht="15" customHeight="1" spans="1:5">
      <c r="A8" s="517" t="s">
        <v>695</v>
      </c>
      <c r="B8" s="518" t="s">
        <v>23</v>
      </c>
      <c r="C8" s="519"/>
      <c r="D8" s="519"/>
      <c r="E8" s="519" t="s">
        <v>28</v>
      </c>
    </row>
    <row r="9" ht="15" customHeight="1" spans="1:5">
      <c r="A9" s="517" t="s">
        <v>696</v>
      </c>
      <c r="B9" s="518" t="s">
        <v>27</v>
      </c>
      <c r="C9" s="519">
        <v>40000</v>
      </c>
      <c r="D9" s="519">
        <v>40000</v>
      </c>
      <c r="E9" s="519" t="s">
        <v>586</v>
      </c>
    </row>
    <row r="10" ht="15" customHeight="1" spans="1:5">
      <c r="A10" s="517" t="s">
        <v>697</v>
      </c>
      <c r="B10" s="518" t="s">
        <v>32</v>
      </c>
      <c r="C10" s="519"/>
      <c r="D10" s="519"/>
      <c r="E10" s="519" t="s">
        <v>28</v>
      </c>
    </row>
    <row r="11" ht="15" customHeight="1" spans="1:5">
      <c r="A11" s="517" t="s">
        <v>698</v>
      </c>
      <c r="B11" s="518" t="s">
        <v>36</v>
      </c>
      <c r="C11" s="519">
        <v>40000</v>
      </c>
      <c r="D11" s="519">
        <v>40000</v>
      </c>
      <c r="E11" s="519" t="s">
        <v>586</v>
      </c>
    </row>
    <row r="12" ht="15" customHeight="1" spans="1:5">
      <c r="A12" s="517" t="s">
        <v>699</v>
      </c>
      <c r="B12" s="518" t="s">
        <v>40</v>
      </c>
      <c r="C12" s="519">
        <v>11300</v>
      </c>
      <c r="D12" s="519">
        <v>11780</v>
      </c>
      <c r="E12" s="519" t="s">
        <v>700</v>
      </c>
    </row>
    <row r="13" ht="15" customHeight="1" spans="1:5">
      <c r="A13" s="517" t="s">
        <v>701</v>
      </c>
      <c r="B13" s="518" t="s">
        <v>44</v>
      </c>
      <c r="C13" s="518" t="s">
        <v>692</v>
      </c>
      <c r="D13" s="518" t="s">
        <v>692</v>
      </c>
      <c r="E13" s="519" t="s">
        <v>700</v>
      </c>
    </row>
    <row r="14" ht="15" customHeight="1" spans="1:5">
      <c r="A14" s="517" t="s">
        <v>702</v>
      </c>
      <c r="B14" s="518" t="s">
        <v>49</v>
      </c>
      <c r="C14" s="518" t="s">
        <v>692</v>
      </c>
      <c r="D14" s="518" t="s">
        <v>692</v>
      </c>
      <c r="E14" s="519"/>
    </row>
    <row r="15" ht="15" customHeight="1" spans="1:5">
      <c r="A15" s="517" t="s">
        <v>703</v>
      </c>
      <c r="B15" s="518" t="s">
        <v>53</v>
      </c>
      <c r="C15" s="518" t="s">
        <v>692</v>
      </c>
      <c r="D15" s="518" t="s">
        <v>692</v>
      </c>
      <c r="E15" s="519"/>
    </row>
    <row r="16" ht="48" customHeight="1" spans="1:5">
      <c r="A16" s="520" t="s">
        <v>728</v>
      </c>
      <c r="B16" s="520"/>
      <c r="C16" s="520"/>
      <c r="D16" s="520"/>
      <c r="E16" s="520"/>
    </row>
    <row r="18" spans="2:2">
      <c r="B18" s="521" t="s">
        <v>724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5" sqref="G15"/>
    </sheetView>
  </sheetViews>
  <sheetFormatPr defaultColWidth="9" defaultRowHeight="15.6"/>
  <cols>
    <col min="1" max="1" width="6.25" style="474" customWidth="1"/>
    <col min="2" max="2" width="5.12962962962963" style="474" customWidth="1"/>
    <col min="3" max="3" width="14.1296296296296" style="474" customWidth="1"/>
    <col min="4" max="4" width="18.5" style="474" customWidth="1"/>
    <col min="5" max="5" width="13.25" style="474" customWidth="1"/>
    <col min="6" max="6" width="15.6296296296296" style="474" customWidth="1"/>
    <col min="7" max="7" width="14.3796296296296" style="474" customWidth="1"/>
    <col min="8" max="8" width="13.1296296296296" style="474" customWidth="1"/>
    <col min="9" max="9" width="11.6296296296296" style="474" customWidth="1"/>
    <col min="10" max="10" width="14.25" style="474" customWidth="1"/>
    <col min="11" max="11" width="13.1296296296296" style="474" customWidth="1"/>
    <col min="12" max="12" width="8.5" style="474" customWidth="1"/>
    <col min="13" max="13" width="7.87962962962963" style="474" customWidth="1"/>
    <col min="14" max="14" width="15.75" style="475" customWidth="1"/>
    <col min="15" max="15" width="16.5" style="474" customWidth="1"/>
    <col min="16" max="16" width="9.12962962962963" style="474" customWidth="1"/>
    <col min="17" max="17" width="9" style="474"/>
    <col min="18" max="20" width="7.37962962962963" style="474" customWidth="1"/>
    <col min="21" max="21" width="6.75" style="474" customWidth="1"/>
    <col min="22" max="256" width="9" style="474"/>
    <col min="257" max="16384" width="9" style="3"/>
  </cols>
  <sheetData>
    <row r="1" s="3" customFormat="1" ht="36" customHeight="1" spans="1:21">
      <c r="A1" s="476" t="s">
        <v>729</v>
      </c>
      <c r="B1" s="476"/>
      <c r="C1" s="476"/>
      <c r="D1" s="476"/>
      <c r="E1" s="476"/>
      <c r="F1" s="476"/>
      <c r="G1" s="476"/>
      <c r="H1" s="476"/>
      <c r="I1" s="476"/>
      <c r="J1" s="476"/>
      <c r="K1" s="476"/>
      <c r="L1" s="476"/>
      <c r="M1" s="476"/>
      <c r="N1" s="496"/>
      <c r="O1" s="476"/>
      <c r="P1" s="476"/>
      <c r="Q1" s="476"/>
      <c r="R1" s="476"/>
      <c r="S1" s="476"/>
      <c r="T1" s="476"/>
      <c r="U1" s="476"/>
    </row>
    <row r="2" s="3" customFormat="1" ht="18" customHeight="1" spans="1:21">
      <c r="A2" s="477"/>
      <c r="B2" s="477"/>
      <c r="C2" s="477"/>
      <c r="D2" s="477"/>
      <c r="E2" s="477"/>
      <c r="F2" s="477"/>
      <c r="G2" s="477"/>
      <c r="H2" s="477"/>
      <c r="I2" s="477"/>
      <c r="J2" s="477"/>
      <c r="K2" s="477"/>
      <c r="L2" s="477"/>
      <c r="M2" s="477"/>
      <c r="N2" s="497"/>
      <c r="U2" s="507" t="s">
        <v>730</v>
      </c>
    </row>
    <row r="3" s="3" customFormat="1" ht="18" customHeight="1" spans="1:21">
      <c r="A3" s="478" t="s">
        <v>731</v>
      </c>
      <c r="B3" s="472" t="s">
        <v>732</v>
      </c>
      <c r="C3" s="479"/>
      <c r="D3" s="479"/>
      <c r="E3" s="480"/>
      <c r="F3" s="480"/>
      <c r="G3" s="477"/>
      <c r="H3" s="477"/>
      <c r="I3" s="477"/>
      <c r="J3" s="477"/>
      <c r="K3" s="477"/>
      <c r="L3" s="477"/>
      <c r="M3" s="477"/>
      <c r="N3" s="497"/>
      <c r="U3" s="507" t="s">
        <v>3</v>
      </c>
    </row>
    <row r="4" s="3" customFormat="1" ht="24" customHeight="1" spans="1:21">
      <c r="A4" s="481" t="s">
        <v>6</v>
      </c>
      <c r="B4" s="481" t="s">
        <v>7</v>
      </c>
      <c r="C4" s="482" t="s">
        <v>733</v>
      </c>
      <c r="D4" s="483" t="s">
        <v>734</v>
      </c>
      <c r="E4" s="481" t="s">
        <v>735</v>
      </c>
      <c r="F4" s="484" t="s">
        <v>736</v>
      </c>
      <c r="G4" s="485"/>
      <c r="H4" s="485"/>
      <c r="I4" s="485"/>
      <c r="J4" s="485"/>
      <c r="K4" s="485"/>
      <c r="L4" s="485"/>
      <c r="M4" s="485"/>
      <c r="N4" s="498"/>
      <c r="O4" s="499"/>
      <c r="P4" s="500" t="s">
        <v>737</v>
      </c>
      <c r="Q4" s="481" t="s">
        <v>738</v>
      </c>
      <c r="R4" s="482" t="s">
        <v>739</v>
      </c>
      <c r="S4" s="508"/>
      <c r="T4" s="509" t="s">
        <v>740</v>
      </c>
      <c r="U4" s="508"/>
    </row>
    <row r="5" s="3" customFormat="1" ht="36" customHeight="1" spans="1:21">
      <c r="A5" s="481"/>
      <c r="B5" s="481"/>
      <c r="C5" s="486"/>
      <c r="D5" s="483"/>
      <c r="E5" s="481"/>
      <c r="F5" s="487" t="s">
        <v>140</v>
      </c>
      <c r="G5" s="487"/>
      <c r="H5" s="487" t="s">
        <v>741</v>
      </c>
      <c r="I5" s="487"/>
      <c r="J5" s="501" t="s">
        <v>742</v>
      </c>
      <c r="K5" s="502"/>
      <c r="L5" s="503" t="s">
        <v>743</v>
      </c>
      <c r="M5" s="503"/>
      <c r="N5" s="504" t="s">
        <v>744</v>
      </c>
      <c r="O5" s="504"/>
      <c r="P5" s="500"/>
      <c r="Q5" s="481"/>
      <c r="R5" s="488"/>
      <c r="S5" s="510"/>
      <c r="T5" s="511"/>
      <c r="U5" s="510"/>
    </row>
    <row r="6" s="3" customFormat="1" ht="24" customHeight="1" spans="1:21">
      <c r="A6" s="481"/>
      <c r="B6" s="481"/>
      <c r="C6" s="488"/>
      <c r="D6" s="483"/>
      <c r="E6" s="481"/>
      <c r="F6" s="487" t="s">
        <v>745</v>
      </c>
      <c r="G6" s="489" t="s">
        <v>746</v>
      </c>
      <c r="H6" s="487" t="s">
        <v>745</v>
      </c>
      <c r="I6" s="489" t="s">
        <v>746</v>
      </c>
      <c r="J6" s="487" t="s">
        <v>745</v>
      </c>
      <c r="K6" s="489" t="s">
        <v>746</v>
      </c>
      <c r="L6" s="487" t="s">
        <v>745</v>
      </c>
      <c r="M6" s="489" t="s">
        <v>746</v>
      </c>
      <c r="N6" s="487" t="s">
        <v>745</v>
      </c>
      <c r="O6" s="489" t="s">
        <v>746</v>
      </c>
      <c r="P6" s="500"/>
      <c r="Q6" s="481"/>
      <c r="R6" s="487" t="s">
        <v>745</v>
      </c>
      <c r="S6" s="512" t="s">
        <v>746</v>
      </c>
      <c r="T6" s="487" t="s">
        <v>745</v>
      </c>
      <c r="U6" s="489" t="s">
        <v>746</v>
      </c>
    </row>
    <row r="7" s="472" customFormat="1" ht="24" customHeight="1" spans="1:21">
      <c r="A7" s="481" t="s">
        <v>10</v>
      </c>
      <c r="B7" s="481"/>
      <c r="C7" s="481">
        <v>1</v>
      </c>
      <c r="D7" s="489" t="s">
        <v>12</v>
      </c>
      <c r="E7" s="481">
        <v>3</v>
      </c>
      <c r="F7" s="481">
        <v>4</v>
      </c>
      <c r="G7" s="489" t="s">
        <v>32</v>
      </c>
      <c r="H7" s="481">
        <v>6</v>
      </c>
      <c r="I7" s="481">
        <v>7</v>
      </c>
      <c r="J7" s="489" t="s">
        <v>44</v>
      </c>
      <c r="K7" s="481">
        <v>9</v>
      </c>
      <c r="L7" s="481">
        <v>10</v>
      </c>
      <c r="M7" s="489" t="s">
        <v>56</v>
      </c>
      <c r="N7" s="481">
        <v>12</v>
      </c>
      <c r="O7" s="481">
        <v>13</v>
      </c>
      <c r="P7" s="489" t="s">
        <v>67</v>
      </c>
      <c r="Q7" s="481">
        <v>15</v>
      </c>
      <c r="R7" s="481">
        <v>16</v>
      </c>
      <c r="S7" s="489" t="s">
        <v>76</v>
      </c>
      <c r="T7" s="481">
        <v>18</v>
      </c>
      <c r="U7" s="481">
        <v>19</v>
      </c>
    </row>
    <row r="8" s="473" customFormat="1" ht="24" customHeight="1" spans="1:21">
      <c r="A8" s="490" t="s">
        <v>145</v>
      </c>
      <c r="B8" s="491">
        <v>1</v>
      </c>
      <c r="C8" s="492">
        <v>32969046.17</v>
      </c>
      <c r="D8" s="493">
        <f>E8+F8+P8+Q8+R8+T8</f>
        <v>47026605.74</v>
      </c>
      <c r="E8" s="492">
        <v>28032215.25</v>
      </c>
      <c r="F8" s="492">
        <f>H8+J8+N8</f>
        <v>18994379.49</v>
      </c>
      <c r="G8" s="492">
        <f>I8+K8+O8</f>
        <v>4936819.92</v>
      </c>
      <c r="H8" s="493">
        <v>10461335.56</v>
      </c>
      <c r="I8" s="493">
        <v>4616256.86</v>
      </c>
      <c r="J8" s="493">
        <v>2149035.93</v>
      </c>
      <c r="K8" s="493">
        <v>86866.17</v>
      </c>
      <c r="L8" s="493"/>
      <c r="M8" s="493"/>
      <c r="N8" s="505">
        <v>6384008</v>
      </c>
      <c r="O8" s="506">
        <v>233696.89</v>
      </c>
      <c r="P8" s="506"/>
      <c r="Q8" s="506"/>
      <c r="R8" s="506">
        <v>11</v>
      </c>
      <c r="S8" s="506">
        <v>11</v>
      </c>
      <c r="T8" s="513"/>
      <c r="U8" s="513"/>
    </row>
    <row r="9" s="3" customFormat="1" ht="48.95" customHeight="1" spans="1:21">
      <c r="A9" s="296" t="s">
        <v>747</v>
      </c>
      <c r="B9" s="296"/>
      <c r="C9" s="296"/>
      <c r="D9" s="296"/>
      <c r="E9" s="296"/>
      <c r="F9" s="296"/>
      <c r="G9" s="296"/>
      <c r="H9" s="296"/>
      <c r="I9" s="296"/>
      <c r="J9" s="296"/>
      <c r="K9" s="296"/>
      <c r="L9" s="296"/>
      <c r="M9" s="296"/>
      <c r="N9" s="296"/>
      <c r="O9" s="296"/>
      <c r="P9" s="296"/>
      <c r="Q9" s="296"/>
      <c r="R9" s="296"/>
      <c r="S9" s="296"/>
      <c r="T9" s="296"/>
      <c r="U9" s="296"/>
    </row>
    <row r="10" s="474" customFormat="1" ht="26.25" customHeight="1" spans="1:21">
      <c r="A10" s="494"/>
      <c r="B10" s="495"/>
      <c r="C10" s="495"/>
      <c r="D10" s="495"/>
      <c r="E10" s="495"/>
      <c r="F10" s="495"/>
      <c r="G10" s="495"/>
      <c r="H10" s="495"/>
      <c r="I10" s="495"/>
      <c r="J10" s="495"/>
      <c r="K10" s="495"/>
      <c r="L10" s="495"/>
      <c r="M10" s="495"/>
      <c r="N10" s="495"/>
      <c r="O10" s="495"/>
      <c r="P10" s="495"/>
      <c r="Q10" s="495"/>
      <c r="R10" s="495"/>
      <c r="S10" s="495"/>
      <c r="T10" s="495"/>
      <c r="U10" s="495"/>
    </row>
    <row r="11" s="474" customFormat="1" ht="26.25" customHeight="1" spans="14:14">
      <c r="N11" s="475"/>
    </row>
    <row r="12" s="474" customFormat="1" ht="26.25" customHeight="1" spans="14:14">
      <c r="N12" s="475"/>
    </row>
    <row r="13" s="474" customFormat="1" ht="26.25" customHeight="1" spans="14:14">
      <c r="N13" s="475"/>
    </row>
    <row r="14" s="474" customFormat="1" ht="26.25" customHeight="1" spans="14:14">
      <c r="N14" s="475"/>
    </row>
    <row r="15" s="474" customFormat="1" ht="26.25" customHeight="1" spans="14:14">
      <c r="N15" s="475"/>
    </row>
    <row r="16" s="474" customFormat="1" ht="26.25" customHeight="1" spans="14:14">
      <c r="N16" s="475"/>
    </row>
    <row r="17" s="474" customFormat="1" ht="26.25" customHeight="1" spans="14:14">
      <c r="N17" s="475"/>
    </row>
    <row r="18" s="474" customFormat="1" ht="26.25" customHeight="1" spans="14:14">
      <c r="N18" s="475"/>
    </row>
    <row r="19" s="474" customFormat="1" ht="26.25" customHeight="1" spans="14:14">
      <c r="N19" s="475"/>
    </row>
    <row r="20" s="474" customFormat="1" ht="26.25" customHeight="1" spans="14:14">
      <c r="N20" s="475"/>
    </row>
    <row r="21" s="474" customFormat="1" ht="26.25" customHeight="1" spans="14:14">
      <c r="N21" s="475"/>
    </row>
    <row r="22" s="474" customFormat="1" ht="26.25" customHeight="1" spans="14:14">
      <c r="N22" s="475"/>
    </row>
    <row r="23" s="474" customFormat="1" ht="26.25" customHeight="1" spans="14:14">
      <c r="N23" s="475"/>
    </row>
    <row r="24" s="474" customFormat="1" ht="26.25" customHeight="1" spans="14:14">
      <c r="N24" s="475"/>
    </row>
    <row r="25" s="474" customFormat="1" ht="26.25" customHeight="1" spans="14:14">
      <c r="N25" s="475"/>
    </row>
    <row r="26" s="474" customFormat="1" ht="26.25" customHeight="1" spans="14:14">
      <c r="N26" s="475"/>
    </row>
    <row r="27" s="474" customFormat="1" ht="26.25" customHeight="1" spans="14:14">
      <c r="N27" s="475"/>
    </row>
    <row r="28" s="474" customFormat="1" ht="26.25" customHeight="1" spans="14:14">
      <c r="N28" s="475"/>
    </row>
    <row r="29" s="474" customFormat="1" ht="26.25" customHeight="1" spans="14:14">
      <c r="N29" s="475"/>
    </row>
    <row r="30" s="474" customFormat="1" ht="26.25" customHeight="1" spans="14:14">
      <c r="N30" s="475"/>
    </row>
    <row r="31" s="474" customFormat="1" ht="26.25" customHeight="1" spans="14:14">
      <c r="N31" s="475"/>
    </row>
    <row r="32" s="474" customFormat="1" ht="26.25" customHeight="1" spans="14:14">
      <c r="N32" s="475"/>
    </row>
    <row r="33" s="474" customFormat="1" ht="26.25" customHeight="1" spans="14:14">
      <c r="N33" s="475"/>
    </row>
    <row r="34" s="474" customFormat="1" ht="26.25" customHeight="1" spans="14:14">
      <c r="N34" s="475"/>
    </row>
    <row r="35" s="474" customFormat="1" ht="26.25" customHeight="1" spans="14:14">
      <c r="N35" s="475"/>
    </row>
    <row r="36" s="474" customFormat="1" ht="26.25" customHeight="1" spans="14:14">
      <c r="N36" s="475"/>
    </row>
    <row r="37" s="474" customFormat="1" ht="26.25" customHeight="1" spans="14:14">
      <c r="N37" s="475"/>
    </row>
    <row r="38" s="474" customFormat="1" ht="26.25" customHeight="1" spans="14:14">
      <c r="N38" s="475"/>
    </row>
    <row r="39" s="474" customFormat="1" ht="26.25" customHeight="1" spans="14:14">
      <c r="N39" s="475"/>
    </row>
    <row r="40" s="474" customFormat="1" ht="26.25" customHeight="1" spans="14:14">
      <c r="N40" s="475"/>
    </row>
    <row r="41" s="474" customFormat="1" ht="26.25" customHeight="1" spans="14:14">
      <c r="N41" s="475"/>
    </row>
    <row r="42" s="474" customFormat="1" ht="26.25" customHeight="1" spans="14:14">
      <c r="N42" s="475"/>
    </row>
    <row r="43" s="474" customFormat="1" ht="26.25" customHeight="1" spans="14:14">
      <c r="N43" s="475"/>
    </row>
    <row r="44" s="474" customFormat="1" ht="26.25" customHeight="1" spans="14:14">
      <c r="N44" s="475"/>
    </row>
    <row r="45" s="474" customFormat="1" ht="26.25" customHeight="1" spans="14:14">
      <c r="N45" s="475"/>
    </row>
    <row r="46" s="474" customFormat="1" ht="26.25" customHeight="1" spans="14:14">
      <c r="N46" s="475"/>
    </row>
    <row r="47" s="474" customFormat="1" ht="26.25" customHeight="1" spans="14:14">
      <c r="N47" s="475"/>
    </row>
    <row r="48" s="474" customFormat="1" ht="26.25" customHeight="1" spans="14:14">
      <c r="N48" s="475"/>
    </row>
    <row r="49" s="474" customFormat="1" ht="26.25" customHeight="1" spans="14:14">
      <c r="N49" s="475"/>
    </row>
    <row r="50" s="474" customFormat="1" ht="26.25" customHeight="1" spans="14:14">
      <c r="N50" s="475"/>
    </row>
    <row r="51" s="474" customFormat="1" ht="26.25" customHeight="1" spans="14:14">
      <c r="N51" s="475"/>
    </row>
    <row r="52" s="474" customFormat="1" ht="26.25" customHeight="1" spans="14:14">
      <c r="N52" s="475"/>
    </row>
    <row r="53" s="474" customFormat="1" ht="26.25" customHeight="1" spans="14:14">
      <c r="N53" s="475"/>
    </row>
    <row r="54" s="474" customFormat="1" ht="26.25" customHeight="1" spans="14:14">
      <c r="N54" s="475"/>
    </row>
    <row r="55" s="474" customFormat="1" ht="26.25" customHeight="1" spans="14:14">
      <c r="N55" s="475"/>
    </row>
    <row r="56" s="474" customFormat="1" ht="26.25" customHeight="1" spans="14:14">
      <c r="N56" s="475"/>
    </row>
    <row r="57" s="474" customFormat="1" ht="26.25" customHeight="1" spans="14:14">
      <c r="N57" s="475"/>
    </row>
    <row r="58" s="474" customFormat="1" ht="26.25" customHeight="1" spans="14:14">
      <c r="N58" s="475"/>
    </row>
    <row r="59" s="474" customFormat="1" ht="26.25" customHeight="1" spans="14:14">
      <c r="N59" s="475"/>
    </row>
    <row r="60" s="474" customFormat="1" ht="26.25" customHeight="1" spans="14:14">
      <c r="N60" s="475"/>
    </row>
    <row r="61" s="474" customFormat="1" ht="26.25" customHeight="1" spans="14:14">
      <c r="N61" s="475"/>
    </row>
    <row r="62" s="474" customFormat="1" ht="26.25" customHeight="1" spans="14:14">
      <c r="N62" s="475"/>
    </row>
    <row r="63" s="474" customFormat="1" ht="26.25" customHeight="1" spans="14:14">
      <c r="N63" s="475"/>
    </row>
    <row r="64" s="474" customFormat="1" ht="26.25" customHeight="1" spans="14:14">
      <c r="N64" s="475"/>
    </row>
    <row r="65" s="474" customFormat="1" ht="26.25" customHeight="1" spans="14:14">
      <c r="N65" s="475"/>
    </row>
    <row r="66" s="474" customFormat="1" ht="26.25" customHeight="1" spans="14:14">
      <c r="N66" s="475"/>
    </row>
    <row r="67" s="474" customFormat="1" ht="26.25" customHeight="1" spans="14:14">
      <c r="N67" s="475"/>
    </row>
    <row r="68" s="474" customFormat="1" ht="26.25" customHeight="1" spans="14:14">
      <c r="N68" s="475"/>
    </row>
    <row r="69" s="474" customFormat="1" ht="26.25" customHeight="1" spans="14:14">
      <c r="N69" s="475"/>
    </row>
    <row r="70" s="474" customFormat="1" ht="26.25" customHeight="1" spans="14:14">
      <c r="N70" s="475"/>
    </row>
    <row r="71" s="474" customFormat="1" ht="26.25" customHeight="1" spans="14:14">
      <c r="N71" s="475"/>
    </row>
    <row r="72" s="474" customFormat="1" ht="26.25" customHeight="1" spans="14:14">
      <c r="N72" s="475"/>
    </row>
    <row r="73" s="474" customFormat="1" ht="26.25" customHeight="1" spans="14:14">
      <c r="N73" s="475"/>
    </row>
    <row r="74" s="474" customFormat="1" ht="26.25" customHeight="1" spans="14:14">
      <c r="N74" s="475"/>
    </row>
    <row r="75" s="474" customFormat="1" ht="26.25" customHeight="1" spans="14:14">
      <c r="N75" s="475"/>
    </row>
    <row r="76" s="474" customFormat="1" ht="26.25" customHeight="1" spans="14:14">
      <c r="N76" s="475"/>
    </row>
    <row r="77" s="474" customFormat="1" ht="26.25" customHeight="1" spans="14:14">
      <c r="N77" s="475"/>
    </row>
    <row r="78" s="474" customFormat="1" ht="26.25" customHeight="1" spans="14:14">
      <c r="N78" s="475"/>
    </row>
    <row r="79" s="474" customFormat="1" ht="26.25" customHeight="1" spans="14:14">
      <c r="N79" s="475"/>
    </row>
    <row r="80" s="474" customFormat="1" ht="26.25" customHeight="1" spans="14:14">
      <c r="N80" s="475"/>
    </row>
    <row r="81" s="474" customFormat="1" ht="26.25" customHeight="1" spans="14:14">
      <c r="N81" s="475"/>
    </row>
    <row r="82" s="474" customFormat="1" ht="26.25" customHeight="1" spans="14:14">
      <c r="N82" s="475"/>
    </row>
    <row r="83" s="474" customFormat="1" ht="26.25" customHeight="1" spans="14:14">
      <c r="N83" s="475"/>
    </row>
    <row r="84" s="474" customFormat="1" ht="26.25" customHeight="1" spans="14:14">
      <c r="N84" s="475"/>
    </row>
    <row r="85" s="474" customFormat="1" ht="26.25" customHeight="1" spans="14:14">
      <c r="N85" s="475"/>
    </row>
    <row r="86" s="474" customFormat="1" ht="26.25" customHeight="1" spans="14:14">
      <c r="N86" s="475"/>
    </row>
    <row r="87" s="474" customFormat="1" ht="26.25" customHeight="1" spans="14:14">
      <c r="N87" s="475"/>
    </row>
    <row r="88" s="474" customFormat="1" ht="26.25" customHeight="1" spans="14:14">
      <c r="N88" s="475"/>
    </row>
    <row r="89" s="474" customFormat="1" ht="26.25" customHeight="1" spans="14:14">
      <c r="N89" s="475"/>
    </row>
    <row r="90" s="474" customFormat="1" ht="26.25" customHeight="1" spans="14:14">
      <c r="N90" s="475"/>
    </row>
    <row r="91" s="474" customFormat="1" ht="26.25" customHeight="1" spans="14:14">
      <c r="N91" s="475"/>
    </row>
    <row r="92" s="474" customFormat="1" ht="26.25" customHeight="1" spans="14:14">
      <c r="N92" s="475"/>
    </row>
    <row r="93" s="474" customFormat="1" ht="26.25" customHeight="1" spans="14:14">
      <c r="N93" s="475"/>
    </row>
    <row r="94" s="474" customFormat="1" ht="26.25" customHeight="1" spans="14:14">
      <c r="N94" s="475"/>
    </row>
    <row r="95" s="474" customFormat="1" ht="26.25" customHeight="1" spans="14:14">
      <c r="N95" s="475"/>
    </row>
    <row r="96" s="474" customFormat="1" ht="26.25" customHeight="1" spans="14:14">
      <c r="N96" s="475"/>
    </row>
    <row r="97" s="474" customFormat="1" ht="26.25" customHeight="1" spans="14:14">
      <c r="N97" s="475"/>
    </row>
    <row r="98" s="474" customFormat="1" ht="26.25" customHeight="1" spans="14:14">
      <c r="N98" s="475"/>
    </row>
    <row r="99" s="474" customFormat="1" ht="26.25" customHeight="1" spans="14:14">
      <c r="N99" s="475"/>
    </row>
    <row r="100" s="474" customFormat="1" ht="26.25" customHeight="1" spans="14:14">
      <c r="N100" s="475"/>
    </row>
    <row r="101" s="474" customFormat="1" ht="26.25" customHeight="1" spans="14:14">
      <c r="N101" s="475"/>
    </row>
    <row r="102" s="474" customFormat="1" ht="26.25" customHeight="1" spans="14:14">
      <c r="N102" s="475"/>
    </row>
    <row r="103" s="474" customFormat="1" ht="26.25" customHeight="1" spans="14:14">
      <c r="N103" s="475"/>
    </row>
    <row r="104" s="474" customFormat="1" ht="26.25" customHeight="1" spans="14:14">
      <c r="N104" s="475"/>
    </row>
    <row r="105" s="474" customFormat="1" ht="26.25" customHeight="1" spans="14:14">
      <c r="N105" s="475"/>
    </row>
    <row r="106" s="474" customFormat="1" ht="26.25" customHeight="1" spans="14:14">
      <c r="N106" s="475"/>
    </row>
    <row r="107" s="474" customFormat="1" ht="26.25" customHeight="1" spans="14:14">
      <c r="N107" s="475"/>
    </row>
    <row r="108" s="474" customFormat="1" ht="26.25" customHeight="1" spans="14:14">
      <c r="N108" s="475"/>
    </row>
    <row r="109" s="474" customFormat="1" ht="26.25" customHeight="1" spans="14:14">
      <c r="N109" s="475"/>
    </row>
    <row r="110" s="474" customFormat="1" ht="26.25" customHeight="1" spans="14:14">
      <c r="N110" s="475"/>
    </row>
    <row r="111" s="474" customFormat="1" ht="26.25" customHeight="1" spans="14:14">
      <c r="N111" s="475"/>
    </row>
    <row r="112" s="474" customFormat="1" ht="26.25" customHeight="1" spans="14:14">
      <c r="N112" s="475"/>
    </row>
    <row r="113" s="474" customFormat="1" ht="26.25" customHeight="1" spans="14:14">
      <c r="N113" s="475"/>
    </row>
    <row r="114" s="474" customFormat="1" ht="26.25" customHeight="1" spans="14:14">
      <c r="N114" s="475"/>
    </row>
    <row r="115" s="474" customFormat="1" ht="26.25" customHeight="1" spans="14:14">
      <c r="N115" s="475"/>
    </row>
    <row r="116" s="474" customFormat="1" ht="26.25" customHeight="1" spans="14:14">
      <c r="N116" s="475"/>
    </row>
    <row r="117" s="474" customFormat="1" ht="26.25" customHeight="1" spans="14:14">
      <c r="N117" s="475"/>
    </row>
    <row r="118" s="474" customFormat="1" ht="26.25" customHeight="1" spans="14:14">
      <c r="N118" s="475"/>
    </row>
    <row r="119" s="474" customFormat="1" ht="26.25" customHeight="1" spans="14:14">
      <c r="N119" s="475"/>
    </row>
    <row r="120" s="474" customFormat="1" ht="26.25" customHeight="1" spans="14:14">
      <c r="N120" s="475"/>
    </row>
    <row r="121" s="474" customFormat="1" ht="26.25" customHeight="1" spans="14:14">
      <c r="N121" s="475"/>
    </row>
    <row r="122" s="474" customFormat="1" ht="26.25" customHeight="1" spans="14:14">
      <c r="N122" s="475"/>
    </row>
    <row r="123" s="474" customFormat="1" ht="26.25" customHeight="1" spans="14:14">
      <c r="N123" s="475"/>
    </row>
    <row r="124" s="474" customFormat="1" ht="26.25" customHeight="1" spans="14:14">
      <c r="N124" s="475"/>
    </row>
    <row r="125" s="474" customFormat="1" ht="26.25" customHeight="1" spans="14:14">
      <c r="N125" s="475"/>
    </row>
    <row r="126" s="474" customFormat="1" ht="26.25" customHeight="1" spans="14:14">
      <c r="N126" s="475"/>
    </row>
    <row r="127" s="474" customFormat="1" ht="26.25" customHeight="1" spans="14:14">
      <c r="N127" s="475"/>
    </row>
    <row r="128" s="474" customFormat="1" ht="26.25" customHeight="1" spans="14:14">
      <c r="N128" s="475"/>
    </row>
    <row r="129" s="474" customFormat="1" ht="26.25" customHeight="1" spans="14:14">
      <c r="N129" s="475"/>
    </row>
    <row r="130" s="474" customFormat="1" ht="26.25" customHeight="1" spans="14:14">
      <c r="N130" s="475"/>
    </row>
    <row r="131" s="474" customFormat="1" ht="26.25" customHeight="1" spans="14:14">
      <c r="N131" s="475"/>
    </row>
    <row r="132" s="474" customFormat="1" ht="26.25" customHeight="1" spans="14:14">
      <c r="N132" s="475"/>
    </row>
    <row r="133" s="474" customFormat="1" ht="26.25" customHeight="1" spans="14:14">
      <c r="N133" s="475"/>
    </row>
    <row r="134" s="474" customFormat="1" ht="26.25" customHeight="1" spans="14:14">
      <c r="N134" s="475"/>
    </row>
    <row r="135" s="474" customFormat="1" ht="26.25" customHeight="1" spans="14:14">
      <c r="N135" s="475"/>
    </row>
    <row r="136" s="474" customFormat="1" ht="26.25" customHeight="1" spans="14:14">
      <c r="N136" s="475"/>
    </row>
    <row r="137" s="474" customFormat="1" ht="26.25" customHeight="1" spans="14:14">
      <c r="N137" s="475"/>
    </row>
    <row r="138" s="474" customFormat="1" ht="26.25" customHeight="1" spans="14:14">
      <c r="N138" s="475"/>
    </row>
    <row r="139" s="474" customFormat="1" ht="26.25" customHeight="1" spans="14:14">
      <c r="N139" s="475"/>
    </row>
    <row r="140" s="474" customFormat="1" ht="26.25" customHeight="1" spans="14:14">
      <c r="N140" s="475"/>
    </row>
    <row r="141" s="474" customFormat="1" ht="26.25" customHeight="1" spans="14:14">
      <c r="N141" s="475"/>
    </row>
    <row r="142" s="474" customFormat="1" ht="26.25" customHeight="1" spans="14:14">
      <c r="N142" s="475"/>
    </row>
    <row r="143" s="474" customFormat="1" ht="26.25" customHeight="1" spans="14:14">
      <c r="N143" s="475"/>
    </row>
    <row r="144" s="474" customFormat="1" ht="26.25" customHeight="1" spans="14:14">
      <c r="N144" s="475"/>
    </row>
    <row r="145" s="474" customFormat="1" ht="26.25" customHeight="1" spans="14:14">
      <c r="N145" s="475"/>
    </row>
    <row r="146" s="474" customFormat="1" ht="26.25" customHeight="1" spans="14:14">
      <c r="N146" s="475"/>
    </row>
    <row r="147" s="474" customFormat="1" ht="26.25" customHeight="1" spans="14:14">
      <c r="N147" s="475"/>
    </row>
    <row r="148" s="474" customFormat="1" ht="26.25" customHeight="1" spans="14:14">
      <c r="N148" s="475"/>
    </row>
    <row r="149" s="474" customFormat="1" ht="26.25" customHeight="1" spans="14:14">
      <c r="N149" s="475"/>
    </row>
    <row r="150" s="474" customFormat="1" ht="26.25" customHeight="1" spans="14:14">
      <c r="N150" s="475"/>
    </row>
    <row r="151" s="474" customFormat="1" ht="26.25" customHeight="1" spans="14:14">
      <c r="N151" s="475"/>
    </row>
    <row r="152" s="474" customFormat="1" ht="19.9" customHeight="1" spans="14:14">
      <c r="N152" s="475"/>
    </row>
    <row r="153" s="474" customFormat="1" ht="19.9" customHeight="1" spans="14:14">
      <c r="N153" s="475"/>
    </row>
    <row r="154" s="474" customFormat="1" ht="19.9" customHeight="1" spans="14:14">
      <c r="N154" s="475"/>
    </row>
    <row r="155" s="474" customFormat="1" ht="19.9" customHeight="1" spans="14:14">
      <c r="N155" s="475"/>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L4" sqref="L4"/>
    </sheetView>
  </sheetViews>
  <sheetFormatPr defaultColWidth="8.87962962962963" defaultRowHeight="14.4"/>
  <cols>
    <col min="1" max="1" width="17.5" customWidth="1"/>
    <col min="2" max="2" width="32.3796296296296" customWidth="1"/>
    <col min="3" max="3" width="30.8796296296296" customWidth="1"/>
    <col min="4" max="4" width="71.8796296296296" customWidth="1"/>
    <col min="5" max="5" width="8.87962962962963" hidden="1" customWidth="1"/>
    <col min="6" max="6" width="30" hidden="1" customWidth="1"/>
    <col min="7" max="7" width="15.25" hidden="1" customWidth="1"/>
    <col min="8" max="8" width="13" hidden="1" customWidth="1"/>
    <col min="9" max="9" width="44.3796296296296" hidden="1" customWidth="1"/>
  </cols>
  <sheetData>
    <row r="1" spans="1:5">
      <c r="A1" s="443"/>
      <c r="B1" s="443"/>
      <c r="C1" s="443"/>
      <c r="D1" s="444" t="s">
        <v>748</v>
      </c>
      <c r="E1" s="443"/>
    </row>
    <row r="2" ht="22.2" spans="1:5">
      <c r="A2" s="445" t="s">
        <v>749</v>
      </c>
      <c r="B2" s="446"/>
      <c r="C2" s="446"/>
      <c r="D2" s="446"/>
      <c r="E2" s="443"/>
    </row>
    <row r="3" ht="36.95" customHeight="1" spans="1:5">
      <c r="A3" s="447" t="s">
        <v>2</v>
      </c>
      <c r="B3" s="448"/>
      <c r="C3" s="449"/>
      <c r="D3" s="450" t="s">
        <v>750</v>
      </c>
      <c r="E3" s="451"/>
    </row>
    <row r="4" ht="338.25" customHeight="1" spans="1:9">
      <c r="A4" s="452" t="s">
        <v>751</v>
      </c>
      <c r="B4" s="453" t="s">
        <v>752</v>
      </c>
      <c r="C4" s="454"/>
      <c r="D4" s="455" t="s">
        <v>753</v>
      </c>
      <c r="E4" s="456"/>
      <c r="F4" s="456"/>
      <c r="G4" s="456"/>
      <c r="H4" s="456"/>
      <c r="I4" s="456" t="s">
        <v>754</v>
      </c>
    </row>
    <row r="5" ht="89.25" customHeight="1" spans="1:6">
      <c r="A5" s="457"/>
      <c r="B5" s="453" t="s">
        <v>755</v>
      </c>
      <c r="C5" s="458"/>
      <c r="D5" s="459" t="s">
        <v>756</v>
      </c>
      <c r="E5" s="460"/>
      <c r="F5" s="461"/>
    </row>
    <row r="6" ht="126" customHeight="1" spans="1:9">
      <c r="A6" s="457"/>
      <c r="B6" s="453" t="s">
        <v>757</v>
      </c>
      <c r="C6" s="454"/>
      <c r="D6" s="455" t="s">
        <v>758</v>
      </c>
      <c r="E6" s="456"/>
      <c r="F6" s="456"/>
      <c r="G6" s="456"/>
      <c r="H6" s="456"/>
      <c r="I6" s="456"/>
    </row>
    <row r="7" ht="80.1" customHeight="1" spans="1:6">
      <c r="A7" s="457"/>
      <c r="B7" s="453" t="s">
        <v>759</v>
      </c>
      <c r="C7" s="454"/>
      <c r="D7" s="459" t="s">
        <v>760</v>
      </c>
      <c r="E7" s="443"/>
      <c r="F7" s="461"/>
    </row>
    <row r="8" ht="153.95" customHeight="1" spans="1:6">
      <c r="A8" s="462"/>
      <c r="B8" s="453" t="s">
        <v>761</v>
      </c>
      <c r="C8" s="454"/>
      <c r="D8" s="463" t="s">
        <v>762</v>
      </c>
      <c r="E8" s="443"/>
      <c r="F8" s="461"/>
    </row>
    <row r="9" ht="51" customHeight="1" spans="1:6">
      <c r="A9" s="452" t="s">
        <v>763</v>
      </c>
      <c r="B9" s="453" t="s">
        <v>764</v>
      </c>
      <c r="C9" s="454"/>
      <c r="D9" s="459" t="s">
        <v>765</v>
      </c>
      <c r="E9" s="443"/>
      <c r="F9" s="461"/>
    </row>
    <row r="10" ht="51" customHeight="1" spans="1:6">
      <c r="A10" s="457"/>
      <c r="B10" s="452" t="s">
        <v>766</v>
      </c>
      <c r="C10" s="464" t="s">
        <v>767</v>
      </c>
      <c r="D10" s="459" t="s">
        <v>768</v>
      </c>
      <c r="E10" s="443"/>
      <c r="F10" s="461"/>
    </row>
    <row r="11" ht="102.95" customHeight="1" spans="1:6">
      <c r="A11" s="462"/>
      <c r="B11" s="462"/>
      <c r="C11" s="464" t="s">
        <v>769</v>
      </c>
      <c r="D11" s="459" t="s">
        <v>770</v>
      </c>
      <c r="E11" s="443"/>
      <c r="F11" s="461"/>
    </row>
    <row r="12" ht="114.95" customHeight="1" spans="1:6">
      <c r="A12" s="453" t="s">
        <v>771</v>
      </c>
      <c r="B12" s="458"/>
      <c r="C12" s="454"/>
      <c r="D12" s="465" t="s">
        <v>772</v>
      </c>
      <c r="E12" s="443"/>
      <c r="F12" s="461"/>
    </row>
    <row r="13" ht="165.95" customHeight="1" spans="1:5">
      <c r="A13" s="453" t="s">
        <v>773</v>
      </c>
      <c r="B13" s="458"/>
      <c r="C13" s="454"/>
      <c r="D13" s="455" t="s">
        <v>774</v>
      </c>
      <c r="E13" s="443"/>
    </row>
    <row r="14" ht="90.95" customHeight="1" spans="1:5">
      <c r="A14" s="453" t="s">
        <v>775</v>
      </c>
      <c r="B14" s="458"/>
      <c r="C14" s="454"/>
      <c r="D14" s="459" t="s">
        <v>776</v>
      </c>
      <c r="E14" s="443"/>
    </row>
    <row r="15" ht="120.95" customHeight="1" spans="1:5">
      <c r="A15" s="466" t="s">
        <v>777</v>
      </c>
      <c r="B15" s="467"/>
      <c r="C15" s="468"/>
      <c r="D15" s="469" t="s">
        <v>778</v>
      </c>
      <c r="E15" s="443"/>
    </row>
    <row r="16" ht="51" customHeight="1" spans="1:5">
      <c r="A16" s="466" t="s">
        <v>779</v>
      </c>
      <c r="B16" s="467"/>
      <c r="C16" s="468"/>
      <c r="D16" s="470" t="s">
        <v>780</v>
      </c>
      <c r="E16" s="443"/>
    </row>
    <row r="17" spans="1:5">
      <c r="A17" s="443"/>
      <c r="B17" s="443"/>
      <c r="C17" s="443"/>
      <c r="D17" s="443"/>
      <c r="E17" s="443"/>
    </row>
    <row r="18" spans="1:5">
      <c r="A18" s="471" t="s">
        <v>781</v>
      </c>
      <c r="B18" s="471"/>
      <c r="C18" s="471"/>
      <c r="D18" s="471"/>
      <c r="E18" s="44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topLeftCell="A73" workbookViewId="0">
      <selection activeCell="L1" sqref="L$1:L$1048576"/>
    </sheetView>
  </sheetViews>
  <sheetFormatPr defaultColWidth="8.87962962962963" defaultRowHeight="14.4"/>
  <cols>
    <col min="2" max="2" width="8.5" customWidth="1"/>
    <col min="3" max="3" width="14" customWidth="1"/>
    <col min="4" max="4" width="15.8796296296296" customWidth="1"/>
    <col min="5" max="5" width="17.8888888888889" customWidth="1"/>
    <col min="6" max="6" width="17" customWidth="1"/>
    <col min="8" max="8" width="10.3796296296296" customWidth="1"/>
    <col min="13" max="13" width="16.3796296296296" customWidth="1"/>
    <col min="14" max="14" width="12.8796296296296"/>
  </cols>
  <sheetData>
    <row r="1" s="1" customFormat="1" ht="36" customHeight="1" spans="1:12">
      <c r="A1" s="401"/>
      <c r="B1" s="401"/>
      <c r="C1" s="401"/>
      <c r="D1" s="401"/>
      <c r="E1" s="401"/>
      <c r="F1" s="401"/>
      <c r="G1" s="401"/>
      <c r="H1" s="401"/>
      <c r="I1" s="401"/>
      <c r="J1" s="401"/>
      <c r="K1" s="401" t="s">
        <v>782</v>
      </c>
      <c r="L1" s="401"/>
    </row>
    <row r="2" s="1" customFormat="1" ht="28.2" spans="1:12">
      <c r="A2" s="402" t="s">
        <v>783</v>
      </c>
      <c r="B2" s="402"/>
      <c r="C2" s="402"/>
      <c r="D2" s="402"/>
      <c r="E2" s="402"/>
      <c r="F2" s="402"/>
      <c r="G2" s="402"/>
      <c r="H2" s="402"/>
      <c r="I2" s="402"/>
      <c r="J2" s="402"/>
      <c r="K2" s="402"/>
      <c r="L2" s="402"/>
    </row>
    <row r="3" s="1" customFormat="1" ht="15.6" spans="1:12">
      <c r="A3" s="403" t="s">
        <v>784</v>
      </c>
      <c r="B3" s="403"/>
      <c r="C3" s="403"/>
      <c r="D3" s="403"/>
      <c r="E3" s="403"/>
      <c r="F3" s="403"/>
      <c r="G3" s="403"/>
      <c r="H3" s="403"/>
      <c r="I3" s="403"/>
      <c r="J3" s="403"/>
      <c r="K3" s="403"/>
      <c r="L3" s="403"/>
    </row>
    <row r="4" s="1" customFormat="1" ht="21.95" customHeight="1" spans="1:13">
      <c r="A4" s="404" t="s">
        <v>785</v>
      </c>
      <c r="B4" s="405"/>
      <c r="C4" s="405"/>
      <c r="D4" s="405"/>
      <c r="E4" s="405"/>
      <c r="F4" s="405"/>
      <c r="G4" s="405"/>
      <c r="H4" s="405"/>
      <c r="I4" s="405"/>
      <c r="J4" s="405"/>
      <c r="K4" s="405"/>
      <c r="L4" s="405"/>
      <c r="M4" s="436"/>
    </row>
    <row r="5" s="400" customFormat="1" ht="15.95" customHeight="1" spans="1:13">
      <c r="A5" s="173" t="s">
        <v>786</v>
      </c>
      <c r="B5" s="173"/>
      <c r="C5" s="173"/>
      <c r="D5" s="15" t="s">
        <v>787</v>
      </c>
      <c r="E5" s="188"/>
      <c r="F5" s="188"/>
      <c r="G5" s="188"/>
      <c r="H5" s="188"/>
      <c r="I5" s="188"/>
      <c r="J5" s="188"/>
      <c r="K5" s="188"/>
      <c r="L5" s="188"/>
      <c r="M5" s="436"/>
    </row>
    <row r="6" s="400" customFormat="1" ht="35.1" customHeight="1" spans="1:13">
      <c r="A6" s="173" t="s">
        <v>788</v>
      </c>
      <c r="B6" s="173"/>
      <c r="C6" s="173"/>
      <c r="D6" s="15" t="s">
        <v>789</v>
      </c>
      <c r="E6" s="188"/>
      <c r="F6" s="173" t="s">
        <v>790</v>
      </c>
      <c r="G6" s="15" t="s">
        <v>787</v>
      </c>
      <c r="H6" s="188"/>
      <c r="I6" s="188"/>
      <c r="J6" s="188"/>
      <c r="K6" s="188"/>
      <c r="L6" s="188"/>
      <c r="M6" s="436"/>
    </row>
    <row r="7" s="400" customFormat="1" ht="37" customHeight="1" spans="1:13">
      <c r="A7" s="406" t="s">
        <v>791</v>
      </c>
      <c r="B7" s="407"/>
      <c r="C7" s="408"/>
      <c r="D7" s="173" t="s">
        <v>792</v>
      </c>
      <c r="E7" s="173" t="s">
        <v>793</v>
      </c>
      <c r="F7" s="173" t="s">
        <v>794</v>
      </c>
      <c r="G7" s="173" t="s">
        <v>795</v>
      </c>
      <c r="H7" s="173"/>
      <c r="I7" s="173" t="s">
        <v>796</v>
      </c>
      <c r="J7" s="173"/>
      <c r="K7" s="173" t="s">
        <v>797</v>
      </c>
      <c r="L7" s="173" t="s">
        <v>798</v>
      </c>
      <c r="M7" s="436"/>
    </row>
    <row r="8" s="400" customFormat="1" ht="27.95" customHeight="1" spans="1:13">
      <c r="A8" s="409"/>
      <c r="B8" s="410"/>
      <c r="C8" s="411"/>
      <c r="D8" s="412" t="s">
        <v>799</v>
      </c>
      <c r="E8" s="188">
        <v>24917810.6</v>
      </c>
      <c r="F8" s="413">
        <v>103268717.08</v>
      </c>
      <c r="G8" s="414">
        <v>101969977.12</v>
      </c>
      <c r="H8" s="415"/>
      <c r="I8" s="188">
        <v>10</v>
      </c>
      <c r="J8" s="188"/>
      <c r="K8" s="437">
        <v>0.9874</v>
      </c>
      <c r="L8" s="188">
        <v>9.87</v>
      </c>
      <c r="M8" s="436"/>
    </row>
    <row r="9" s="400" customFormat="1" ht="15.95" customHeight="1" spans="1:13">
      <c r="A9" s="409"/>
      <c r="B9" s="410"/>
      <c r="C9" s="411"/>
      <c r="D9" s="173" t="s">
        <v>292</v>
      </c>
      <c r="E9" s="188">
        <v>23217810.6</v>
      </c>
      <c r="F9" s="188">
        <v>23624800.14</v>
      </c>
      <c r="G9" s="188">
        <v>23577285.98</v>
      </c>
      <c r="H9" s="188"/>
      <c r="I9" s="188" t="s">
        <v>692</v>
      </c>
      <c r="J9" s="188"/>
      <c r="K9" s="188" t="s">
        <v>692</v>
      </c>
      <c r="L9" s="188" t="s">
        <v>692</v>
      </c>
      <c r="M9" s="436"/>
    </row>
    <row r="10" s="400" customFormat="1" ht="15.95" customHeight="1" spans="1:12">
      <c r="A10" s="409"/>
      <c r="B10" s="410"/>
      <c r="C10" s="411"/>
      <c r="D10" s="173" t="s">
        <v>293</v>
      </c>
      <c r="E10" s="188">
        <v>1700000</v>
      </c>
      <c r="F10" s="188">
        <v>77224449.87</v>
      </c>
      <c r="G10" s="416">
        <v>76745866.04</v>
      </c>
      <c r="H10" s="188"/>
      <c r="I10" s="188" t="s">
        <v>692</v>
      </c>
      <c r="J10" s="188"/>
      <c r="K10" s="188" t="s">
        <v>692</v>
      </c>
      <c r="L10" s="188" t="s">
        <v>692</v>
      </c>
    </row>
    <row r="11" s="400" customFormat="1" ht="15.95" customHeight="1" spans="1:12">
      <c r="A11" s="417"/>
      <c r="B11" s="418"/>
      <c r="C11" s="419"/>
      <c r="D11" s="173" t="s">
        <v>800</v>
      </c>
      <c r="E11" s="188"/>
      <c r="F11" s="188">
        <v>2419467.07</v>
      </c>
      <c r="G11" s="188">
        <v>1646825.1</v>
      </c>
      <c r="H11" s="188"/>
      <c r="I11" s="188" t="s">
        <v>692</v>
      </c>
      <c r="J11" s="188"/>
      <c r="K11" s="188" t="s">
        <v>692</v>
      </c>
      <c r="L11" s="188" t="s">
        <v>692</v>
      </c>
    </row>
    <row r="12" s="400" customFormat="1" ht="15.95" customHeight="1" spans="1:12">
      <c r="A12" s="173" t="s">
        <v>801</v>
      </c>
      <c r="B12" s="173" t="s">
        <v>802</v>
      </c>
      <c r="C12" s="173"/>
      <c r="D12" s="173"/>
      <c r="E12" s="173"/>
      <c r="F12" s="173" t="s">
        <v>803</v>
      </c>
      <c r="G12" s="173"/>
      <c r="H12" s="173"/>
      <c r="I12" s="173"/>
      <c r="J12" s="173"/>
      <c r="K12" s="173"/>
      <c r="L12" s="173"/>
    </row>
    <row r="13" s="400" customFormat="1" ht="408" customHeight="1" spans="1:12">
      <c r="A13" s="173"/>
      <c r="B13" s="33" t="s">
        <v>804</v>
      </c>
      <c r="C13" s="420"/>
      <c r="D13" s="420"/>
      <c r="E13" s="420"/>
      <c r="F13" s="421" t="s">
        <v>805</v>
      </c>
      <c r="G13" s="421"/>
      <c r="H13" s="421"/>
      <c r="I13" s="421"/>
      <c r="J13" s="421"/>
      <c r="K13" s="421"/>
      <c r="L13" s="421"/>
    </row>
    <row r="14" s="400" customFormat="1" ht="27.95" customHeight="1" spans="1:12">
      <c r="A14" s="422" t="s">
        <v>806</v>
      </c>
      <c r="B14" s="173" t="s">
        <v>807</v>
      </c>
      <c r="C14" s="173" t="s">
        <v>808</v>
      </c>
      <c r="D14" s="173" t="s">
        <v>809</v>
      </c>
      <c r="E14" s="173" t="s">
        <v>810</v>
      </c>
      <c r="F14" s="173" t="s">
        <v>811</v>
      </c>
      <c r="G14" s="173" t="s">
        <v>796</v>
      </c>
      <c r="H14" s="173" t="s">
        <v>798</v>
      </c>
      <c r="I14" s="173"/>
      <c r="J14" s="173" t="s">
        <v>812</v>
      </c>
      <c r="K14" s="173"/>
      <c r="L14" s="173"/>
    </row>
    <row r="15" s="400" customFormat="1" ht="15.95" customHeight="1" spans="1:12">
      <c r="A15" s="423"/>
      <c r="B15" s="422" t="s">
        <v>813</v>
      </c>
      <c r="C15" s="422" t="s">
        <v>814</v>
      </c>
      <c r="D15" s="18" t="s">
        <v>815</v>
      </c>
      <c r="E15" s="15" t="s">
        <v>816</v>
      </c>
      <c r="F15" s="15" t="s">
        <v>816</v>
      </c>
      <c r="G15" s="188">
        <v>3</v>
      </c>
      <c r="H15" s="188">
        <v>3</v>
      </c>
      <c r="I15" s="188"/>
      <c r="J15" s="188"/>
      <c r="K15" s="188"/>
      <c r="L15" s="188"/>
    </row>
    <row r="16" s="400" customFormat="1" ht="27.95" customHeight="1" spans="1:12">
      <c r="A16" s="423"/>
      <c r="B16" s="423"/>
      <c r="C16" s="423"/>
      <c r="D16" s="18" t="s">
        <v>817</v>
      </c>
      <c r="E16" s="15">
        <v>21</v>
      </c>
      <c r="F16" s="15">
        <v>21</v>
      </c>
      <c r="G16" s="188">
        <v>3</v>
      </c>
      <c r="H16" s="188">
        <v>3</v>
      </c>
      <c r="I16" s="188"/>
      <c r="J16" s="188"/>
      <c r="K16" s="188"/>
      <c r="L16" s="188"/>
    </row>
    <row r="17" s="400" customFormat="1" ht="15.95" customHeight="1" spans="1:12">
      <c r="A17" s="423"/>
      <c r="B17" s="423"/>
      <c r="C17" s="423"/>
      <c r="D17" s="18" t="s">
        <v>818</v>
      </c>
      <c r="E17" s="15" t="s">
        <v>819</v>
      </c>
      <c r="F17" s="15" t="s">
        <v>819</v>
      </c>
      <c r="G17" s="188">
        <v>2</v>
      </c>
      <c r="H17" s="188">
        <v>2</v>
      </c>
      <c r="I17" s="188"/>
      <c r="J17" s="188"/>
      <c r="K17" s="188"/>
      <c r="L17" s="188"/>
    </row>
    <row r="18" s="400" customFormat="1" ht="15.95" customHeight="1" spans="1:12">
      <c r="A18" s="423"/>
      <c r="B18" s="423"/>
      <c r="C18" s="423"/>
      <c r="D18" s="18" t="s">
        <v>820</v>
      </c>
      <c r="E18" s="15" t="s">
        <v>821</v>
      </c>
      <c r="F18" s="15" t="s">
        <v>821</v>
      </c>
      <c r="G18" s="188">
        <v>1</v>
      </c>
      <c r="H18" s="175">
        <v>1</v>
      </c>
      <c r="I18" s="438"/>
      <c r="J18" s="175"/>
      <c r="K18" s="439"/>
      <c r="L18" s="438"/>
    </row>
    <row r="19" s="400" customFormat="1" ht="27" customHeight="1" spans="1:12">
      <c r="A19" s="423"/>
      <c r="B19" s="423"/>
      <c r="C19" s="423"/>
      <c r="D19" s="18" t="s">
        <v>822</v>
      </c>
      <c r="E19" s="15" t="s">
        <v>823</v>
      </c>
      <c r="F19" s="15" t="s">
        <v>823</v>
      </c>
      <c r="G19" s="188">
        <v>3</v>
      </c>
      <c r="H19" s="175">
        <v>3</v>
      </c>
      <c r="I19" s="438"/>
      <c r="J19" s="175"/>
      <c r="K19" s="439"/>
      <c r="L19" s="438"/>
    </row>
    <row r="20" s="400" customFormat="1" ht="15.95" customHeight="1" spans="1:12">
      <c r="A20" s="423"/>
      <c r="B20" s="423"/>
      <c r="C20" s="423"/>
      <c r="D20" s="15" t="s">
        <v>824</v>
      </c>
      <c r="E20" s="15" t="s">
        <v>825</v>
      </c>
      <c r="F20" s="15" t="s">
        <v>825</v>
      </c>
      <c r="G20" s="188">
        <v>3</v>
      </c>
      <c r="H20" s="175">
        <v>3</v>
      </c>
      <c r="I20" s="438"/>
      <c r="J20" s="175"/>
      <c r="K20" s="439"/>
      <c r="L20" s="438"/>
    </row>
    <row r="21" s="400" customFormat="1" ht="15.95" customHeight="1" spans="1:12">
      <c r="A21" s="423"/>
      <c r="B21" s="423"/>
      <c r="C21" s="423"/>
      <c r="D21" s="15" t="s">
        <v>826</v>
      </c>
      <c r="E21" s="15" t="s">
        <v>827</v>
      </c>
      <c r="F21" s="15" t="s">
        <v>823</v>
      </c>
      <c r="G21" s="188">
        <v>3</v>
      </c>
      <c r="H21" s="175">
        <v>3</v>
      </c>
      <c r="I21" s="438"/>
      <c r="J21" s="175"/>
      <c r="K21" s="439"/>
      <c r="L21" s="438"/>
    </row>
    <row r="22" s="400" customFormat="1" ht="15.95" customHeight="1" spans="1:12">
      <c r="A22" s="423"/>
      <c r="B22" s="423"/>
      <c r="C22" s="423"/>
      <c r="D22" s="18" t="s">
        <v>828</v>
      </c>
      <c r="E22" s="15" t="s">
        <v>829</v>
      </c>
      <c r="F22" s="15" t="s">
        <v>829</v>
      </c>
      <c r="G22" s="188">
        <v>2</v>
      </c>
      <c r="H22" s="175">
        <v>2</v>
      </c>
      <c r="I22" s="438"/>
      <c r="J22" s="175"/>
      <c r="K22" s="439"/>
      <c r="L22" s="438"/>
    </row>
    <row r="23" s="400" customFormat="1" ht="15.95" customHeight="1" spans="1:12">
      <c r="A23" s="423"/>
      <c r="B23" s="423"/>
      <c r="C23" s="423"/>
      <c r="D23" s="18" t="s">
        <v>830</v>
      </c>
      <c r="E23" s="15" t="s">
        <v>831</v>
      </c>
      <c r="F23" s="15" t="s">
        <v>831</v>
      </c>
      <c r="G23" s="188">
        <v>2</v>
      </c>
      <c r="H23" s="175">
        <v>2</v>
      </c>
      <c r="I23" s="438"/>
      <c r="J23" s="175"/>
      <c r="K23" s="439"/>
      <c r="L23" s="438"/>
    </row>
    <row r="24" s="400" customFormat="1" ht="15.95" customHeight="1" spans="1:12">
      <c r="A24" s="423"/>
      <c r="B24" s="423"/>
      <c r="C24" s="423"/>
      <c r="D24" s="18" t="s">
        <v>832</v>
      </c>
      <c r="E24" s="15" t="s">
        <v>833</v>
      </c>
      <c r="F24" s="15" t="s">
        <v>833</v>
      </c>
      <c r="G24" s="188">
        <v>3</v>
      </c>
      <c r="H24" s="175">
        <v>3</v>
      </c>
      <c r="I24" s="438"/>
      <c r="J24" s="175"/>
      <c r="K24" s="439"/>
      <c r="L24" s="438"/>
    </row>
    <row r="25" s="400" customFormat="1" ht="15.95" customHeight="1" spans="1:12">
      <c r="A25" s="423"/>
      <c r="B25" s="423"/>
      <c r="C25" s="423"/>
      <c r="D25" s="18" t="s">
        <v>834</v>
      </c>
      <c r="E25" s="15" t="s">
        <v>835</v>
      </c>
      <c r="F25" s="15" t="s">
        <v>835</v>
      </c>
      <c r="G25" s="188">
        <v>3</v>
      </c>
      <c r="H25" s="175">
        <v>3</v>
      </c>
      <c r="I25" s="438"/>
      <c r="J25" s="175"/>
      <c r="K25" s="439"/>
      <c r="L25" s="438"/>
    </row>
    <row r="26" s="400" customFormat="1" ht="30.95" customHeight="1" spans="1:12">
      <c r="A26" s="423"/>
      <c r="B26" s="423"/>
      <c r="C26" s="423"/>
      <c r="D26" s="15" t="s">
        <v>836</v>
      </c>
      <c r="E26" s="21">
        <v>0.3</v>
      </c>
      <c r="F26" s="21">
        <v>0.3</v>
      </c>
      <c r="G26" s="188">
        <v>2</v>
      </c>
      <c r="H26" s="175">
        <v>2</v>
      </c>
      <c r="I26" s="438"/>
      <c r="J26" s="175"/>
      <c r="K26" s="439"/>
      <c r="L26" s="438"/>
    </row>
    <row r="27" s="400" customFormat="1" ht="38.1" customHeight="1" spans="1:12">
      <c r="A27" s="423"/>
      <c r="B27" s="423"/>
      <c r="C27" s="423"/>
      <c r="D27" s="21" t="s">
        <v>837</v>
      </c>
      <c r="E27" s="21" t="s">
        <v>838</v>
      </c>
      <c r="F27" s="21" t="s">
        <v>838</v>
      </c>
      <c r="G27" s="188">
        <v>3</v>
      </c>
      <c r="H27" s="188">
        <v>3</v>
      </c>
      <c r="I27" s="188"/>
      <c r="J27" s="188"/>
      <c r="K27" s="188"/>
      <c r="L27" s="188"/>
    </row>
    <row r="28" s="400" customFormat="1" ht="38.1" customHeight="1" spans="1:12">
      <c r="A28" s="423"/>
      <c r="B28" s="423"/>
      <c r="C28" s="423"/>
      <c r="D28" s="21" t="s">
        <v>839</v>
      </c>
      <c r="E28" s="21" t="s">
        <v>838</v>
      </c>
      <c r="F28" s="21" t="s">
        <v>838</v>
      </c>
      <c r="G28" s="188">
        <v>3</v>
      </c>
      <c r="H28" s="175">
        <v>3</v>
      </c>
      <c r="I28" s="438"/>
      <c r="J28" s="175"/>
      <c r="K28" s="439"/>
      <c r="L28" s="438"/>
    </row>
    <row r="29" s="400" customFormat="1" ht="38.1" customHeight="1" spans="1:12">
      <c r="A29" s="423"/>
      <c r="B29" s="423"/>
      <c r="C29" s="424"/>
      <c r="D29" s="21" t="s">
        <v>840</v>
      </c>
      <c r="E29" s="21">
        <v>1</v>
      </c>
      <c r="F29" s="21">
        <v>1</v>
      </c>
      <c r="G29" s="188">
        <v>2</v>
      </c>
      <c r="H29" s="175">
        <v>2</v>
      </c>
      <c r="I29" s="438"/>
      <c r="J29" s="175"/>
      <c r="K29" s="439"/>
      <c r="L29" s="438"/>
    </row>
    <row r="30" s="400" customFormat="1" ht="15.95" customHeight="1" spans="1:12">
      <c r="A30" s="423"/>
      <c r="B30" s="423"/>
      <c r="C30" s="173" t="s">
        <v>841</v>
      </c>
      <c r="D30" s="18" t="s">
        <v>842</v>
      </c>
      <c r="E30" s="21">
        <v>1</v>
      </c>
      <c r="F30" s="21">
        <v>1</v>
      </c>
      <c r="G30" s="188">
        <v>1.5</v>
      </c>
      <c r="H30" s="188">
        <v>1.5</v>
      </c>
      <c r="I30" s="188"/>
      <c r="J30" s="188"/>
      <c r="K30" s="188"/>
      <c r="L30" s="188"/>
    </row>
    <row r="31" s="400" customFormat="1" ht="15.95" customHeight="1" spans="1:12">
      <c r="A31" s="423"/>
      <c r="B31" s="423"/>
      <c r="C31" s="173"/>
      <c r="D31" s="18" t="s">
        <v>843</v>
      </c>
      <c r="E31" s="40">
        <v>45107</v>
      </c>
      <c r="F31" s="40">
        <v>45107</v>
      </c>
      <c r="G31" s="188">
        <v>1.5</v>
      </c>
      <c r="H31" s="188">
        <v>1.5</v>
      </c>
      <c r="I31" s="188"/>
      <c r="J31" s="188"/>
      <c r="K31" s="188"/>
      <c r="L31" s="188"/>
    </row>
    <row r="32" s="400" customFormat="1" ht="15.95" customHeight="1" spans="1:12">
      <c r="A32" s="423"/>
      <c r="B32" s="423"/>
      <c r="C32" s="173"/>
      <c r="D32" s="18" t="s">
        <v>843</v>
      </c>
      <c r="E32" s="40">
        <v>45199</v>
      </c>
      <c r="F32" s="40">
        <v>45199</v>
      </c>
      <c r="G32" s="188">
        <v>3</v>
      </c>
      <c r="H32" s="175">
        <v>3</v>
      </c>
      <c r="I32" s="438"/>
      <c r="J32" s="175"/>
      <c r="K32" s="439"/>
      <c r="L32" s="438"/>
    </row>
    <row r="33" s="400" customFormat="1" ht="15.95" customHeight="1" spans="1:12">
      <c r="A33" s="423"/>
      <c r="B33" s="423"/>
      <c r="C33" s="173" t="s">
        <v>844</v>
      </c>
      <c r="D33" s="18" t="s">
        <v>845</v>
      </c>
      <c r="E33" s="15" t="s">
        <v>846</v>
      </c>
      <c r="F33" s="15" t="s">
        <v>846</v>
      </c>
      <c r="G33" s="188">
        <v>2</v>
      </c>
      <c r="H33" s="188">
        <v>2</v>
      </c>
      <c r="I33" s="188"/>
      <c r="J33" s="188"/>
      <c r="K33" s="188"/>
      <c r="L33" s="188"/>
    </row>
    <row r="34" s="400" customFormat="1" ht="15.95" customHeight="1" spans="1:12">
      <c r="A34" s="423"/>
      <c r="B34" s="423"/>
      <c r="C34" s="173"/>
      <c r="D34" s="18" t="s">
        <v>847</v>
      </c>
      <c r="E34" s="40" t="s">
        <v>848</v>
      </c>
      <c r="F34" s="40" t="s">
        <v>848</v>
      </c>
      <c r="G34" s="188">
        <v>2</v>
      </c>
      <c r="H34" s="188">
        <v>2</v>
      </c>
      <c r="I34" s="188"/>
      <c r="J34" s="188"/>
      <c r="K34" s="188"/>
      <c r="L34" s="188"/>
    </row>
    <row r="35" s="400" customFormat="1" ht="15.95" customHeight="1" spans="1:12">
      <c r="A35" s="423"/>
      <c r="B35" s="423"/>
      <c r="C35" s="173"/>
      <c r="D35" s="18" t="s">
        <v>847</v>
      </c>
      <c r="E35" s="40" t="s">
        <v>849</v>
      </c>
      <c r="F35" s="40" t="s">
        <v>849</v>
      </c>
      <c r="G35" s="188">
        <v>2</v>
      </c>
      <c r="H35" s="175">
        <v>2</v>
      </c>
      <c r="I35" s="438"/>
      <c r="J35" s="175"/>
      <c r="K35" s="439"/>
      <c r="L35" s="438"/>
    </row>
    <row r="36" s="400" customFormat="1" ht="27.95" customHeight="1" spans="1:12">
      <c r="A36" s="423"/>
      <c r="B36" s="422" t="s">
        <v>850</v>
      </c>
      <c r="C36" s="173" t="s">
        <v>851</v>
      </c>
      <c r="D36" s="21" t="s">
        <v>852</v>
      </c>
      <c r="E36" s="15">
        <v>36000000</v>
      </c>
      <c r="F36" s="15">
        <v>38000000</v>
      </c>
      <c r="G36" s="188">
        <v>3</v>
      </c>
      <c r="H36" s="188">
        <v>3</v>
      </c>
      <c r="I36" s="188"/>
      <c r="J36" s="188"/>
      <c r="K36" s="188"/>
      <c r="L36" s="188"/>
    </row>
    <row r="37" s="400" customFormat="1" ht="27.95" customHeight="1" spans="1:12">
      <c r="A37" s="423"/>
      <c r="B37" s="423"/>
      <c r="C37" s="173"/>
      <c r="D37" s="18" t="s">
        <v>853</v>
      </c>
      <c r="E37" s="15" t="s">
        <v>854</v>
      </c>
      <c r="F37" s="15" t="s">
        <v>854</v>
      </c>
      <c r="G37" s="188">
        <v>3</v>
      </c>
      <c r="H37" s="188">
        <v>3</v>
      </c>
      <c r="I37" s="188"/>
      <c r="J37" s="188"/>
      <c r="K37" s="188"/>
      <c r="L37" s="188"/>
    </row>
    <row r="38" s="400" customFormat="1" ht="15.95" customHeight="1" spans="1:12">
      <c r="A38" s="423"/>
      <c r="B38" s="423"/>
      <c r="C38" s="173"/>
      <c r="D38" s="18" t="s">
        <v>855</v>
      </c>
      <c r="E38" s="15" t="s">
        <v>856</v>
      </c>
      <c r="F38" s="15" t="s">
        <v>856</v>
      </c>
      <c r="G38" s="188">
        <v>3</v>
      </c>
      <c r="H38" s="188">
        <v>3</v>
      </c>
      <c r="I38" s="188"/>
      <c r="J38" s="188"/>
      <c r="K38" s="188"/>
      <c r="L38" s="188"/>
    </row>
    <row r="39" s="400" customFormat="1" ht="15.95" customHeight="1" spans="1:12">
      <c r="A39" s="423"/>
      <c r="B39" s="423"/>
      <c r="C39" s="15" t="s">
        <v>857</v>
      </c>
      <c r="D39" s="18" t="s">
        <v>858</v>
      </c>
      <c r="E39" s="40" t="s">
        <v>859</v>
      </c>
      <c r="F39" s="40" t="s">
        <v>859</v>
      </c>
      <c r="G39" s="188">
        <v>3</v>
      </c>
      <c r="H39" s="175">
        <v>3</v>
      </c>
      <c r="I39" s="438"/>
      <c r="J39" s="175"/>
      <c r="K39" s="439"/>
      <c r="L39" s="438"/>
    </row>
    <row r="40" s="400" customFormat="1" ht="40" customHeight="1" spans="1:12">
      <c r="A40" s="423"/>
      <c r="B40" s="423"/>
      <c r="C40" s="173" t="s">
        <v>860</v>
      </c>
      <c r="D40" s="18" t="s">
        <v>861</v>
      </c>
      <c r="E40" s="15" t="s">
        <v>862</v>
      </c>
      <c r="F40" s="15" t="s">
        <v>862</v>
      </c>
      <c r="G40" s="188">
        <v>3</v>
      </c>
      <c r="H40" s="188">
        <v>3</v>
      </c>
      <c r="I40" s="188"/>
      <c r="J40" s="188"/>
      <c r="K40" s="188"/>
      <c r="L40" s="188"/>
    </row>
    <row r="41" s="400" customFormat="1" ht="27.95" customHeight="1" spans="1:12">
      <c r="A41" s="423"/>
      <c r="B41" s="423"/>
      <c r="C41" s="173"/>
      <c r="D41" s="18" t="s">
        <v>863</v>
      </c>
      <c r="E41" s="15" t="s">
        <v>864</v>
      </c>
      <c r="F41" s="15" t="s">
        <v>864</v>
      </c>
      <c r="G41" s="188">
        <v>3</v>
      </c>
      <c r="H41" s="188">
        <v>3</v>
      </c>
      <c r="I41" s="188"/>
      <c r="J41" s="188"/>
      <c r="K41" s="188"/>
      <c r="L41" s="188"/>
    </row>
    <row r="42" s="400" customFormat="1" ht="27.95" customHeight="1" spans="1:12">
      <c r="A42" s="423"/>
      <c r="B42" s="423"/>
      <c r="C42" s="173"/>
      <c r="D42" s="18" t="s">
        <v>855</v>
      </c>
      <c r="E42" s="15" t="s">
        <v>864</v>
      </c>
      <c r="F42" s="15" t="s">
        <v>864</v>
      </c>
      <c r="G42" s="188">
        <v>3</v>
      </c>
      <c r="H42" s="175">
        <v>3</v>
      </c>
      <c r="I42" s="438"/>
      <c r="J42" s="175"/>
      <c r="K42" s="439"/>
      <c r="L42" s="438"/>
    </row>
    <row r="43" s="400" customFormat="1" ht="27.95" customHeight="1" spans="1:12">
      <c r="A43" s="423"/>
      <c r="B43" s="423"/>
      <c r="C43" s="173"/>
      <c r="D43" s="21" t="s">
        <v>852</v>
      </c>
      <c r="E43" s="15">
        <v>36000000</v>
      </c>
      <c r="F43" s="15">
        <v>38000000</v>
      </c>
      <c r="G43" s="188">
        <v>3</v>
      </c>
      <c r="H43" s="175">
        <v>3</v>
      </c>
      <c r="I43" s="438"/>
      <c r="J43" s="175"/>
      <c r="K43" s="439"/>
      <c r="L43" s="438"/>
    </row>
    <row r="44" s="400" customFormat="1" ht="27.95" customHeight="1" spans="1:12">
      <c r="A44" s="423"/>
      <c r="B44" s="423"/>
      <c r="C44" s="173"/>
      <c r="D44" s="21" t="s">
        <v>865</v>
      </c>
      <c r="E44" s="21" t="s">
        <v>866</v>
      </c>
      <c r="F44" s="21" t="s">
        <v>866</v>
      </c>
      <c r="G44" s="188">
        <v>2</v>
      </c>
      <c r="H44" s="175">
        <v>2</v>
      </c>
      <c r="I44" s="438"/>
      <c r="J44" s="175"/>
      <c r="K44" s="439"/>
      <c r="L44" s="438"/>
    </row>
    <row r="45" s="400" customFormat="1" ht="27.95" customHeight="1" spans="1:12">
      <c r="A45" s="423"/>
      <c r="B45" s="423"/>
      <c r="C45" s="173"/>
      <c r="D45" s="18" t="s">
        <v>867</v>
      </c>
      <c r="E45" s="15" t="s">
        <v>868</v>
      </c>
      <c r="F45" s="15" t="s">
        <v>868</v>
      </c>
      <c r="G45" s="188">
        <v>2</v>
      </c>
      <c r="H45" s="175">
        <v>2</v>
      </c>
      <c r="I45" s="438"/>
      <c r="J45" s="175"/>
      <c r="K45" s="439"/>
      <c r="L45" s="438"/>
    </row>
    <row r="46" s="400" customFormat="1" ht="42.95" customHeight="1" spans="1:12">
      <c r="A46" s="423"/>
      <c r="B46" s="423"/>
      <c r="C46" s="173"/>
      <c r="D46" s="18" t="s">
        <v>869</v>
      </c>
      <c r="E46" s="15" t="s">
        <v>870</v>
      </c>
      <c r="F46" s="15" t="s">
        <v>870</v>
      </c>
      <c r="G46" s="188">
        <v>2</v>
      </c>
      <c r="H46" s="188">
        <v>2</v>
      </c>
      <c r="I46" s="188"/>
      <c r="J46" s="188"/>
      <c r="K46" s="188"/>
      <c r="L46" s="188"/>
    </row>
    <row r="47" s="400" customFormat="1" ht="15.95" customHeight="1" spans="1:12">
      <c r="A47" s="423"/>
      <c r="B47" s="422" t="s">
        <v>871</v>
      </c>
      <c r="C47" s="422" t="s">
        <v>872</v>
      </c>
      <c r="D47" s="412" t="s">
        <v>873</v>
      </c>
      <c r="E47" s="15" t="s">
        <v>874</v>
      </c>
      <c r="F47" s="425">
        <v>0.9</v>
      </c>
      <c r="G47" s="426">
        <v>3</v>
      </c>
      <c r="H47" s="188">
        <v>3</v>
      </c>
      <c r="I47" s="188"/>
      <c r="J47" s="188"/>
      <c r="K47" s="188"/>
      <c r="L47" s="188"/>
    </row>
    <row r="48" s="400" customFormat="1" ht="3.95" customHeight="1" spans="1:12">
      <c r="A48" s="423"/>
      <c r="B48" s="423"/>
      <c r="C48" s="423"/>
      <c r="D48" s="412"/>
      <c r="E48" s="188"/>
      <c r="F48" s="188"/>
      <c r="G48" s="427"/>
      <c r="H48" s="188"/>
      <c r="I48" s="188"/>
      <c r="J48" s="188"/>
      <c r="K48" s="188"/>
      <c r="L48" s="188"/>
    </row>
    <row r="49" s="400" customFormat="1" ht="31.2" spans="1:12">
      <c r="A49" s="423"/>
      <c r="B49" s="423"/>
      <c r="C49" s="423"/>
      <c r="D49" s="412" t="s">
        <v>875</v>
      </c>
      <c r="E49" s="15" t="s">
        <v>874</v>
      </c>
      <c r="F49" s="425">
        <v>0.9</v>
      </c>
      <c r="G49" s="188">
        <v>3</v>
      </c>
      <c r="H49" s="175">
        <v>3</v>
      </c>
      <c r="I49" s="438"/>
      <c r="J49" s="175"/>
      <c r="K49" s="439"/>
      <c r="L49" s="438"/>
    </row>
    <row r="50" s="400" customFormat="1" ht="31.2" spans="1:12">
      <c r="A50" s="423"/>
      <c r="B50" s="423"/>
      <c r="C50" s="423"/>
      <c r="D50" s="18" t="s">
        <v>876</v>
      </c>
      <c r="E50" s="15" t="s">
        <v>874</v>
      </c>
      <c r="F50" s="425">
        <v>0.9</v>
      </c>
      <c r="G50" s="188">
        <v>2</v>
      </c>
      <c r="H50" s="175">
        <v>2</v>
      </c>
      <c r="I50" s="438"/>
      <c r="J50" s="175"/>
      <c r="K50" s="439"/>
      <c r="L50" s="438"/>
    </row>
    <row r="51" s="400" customFormat="1" ht="15.95" customHeight="1" spans="1:12">
      <c r="A51" s="423"/>
      <c r="B51" s="423"/>
      <c r="C51" s="423"/>
      <c r="D51" s="428" t="s">
        <v>877</v>
      </c>
      <c r="E51" s="19" t="s">
        <v>874</v>
      </c>
      <c r="F51" s="429">
        <v>0.9</v>
      </c>
      <c r="G51" s="188">
        <v>2</v>
      </c>
      <c r="H51" s="175">
        <v>2</v>
      </c>
      <c r="I51" s="438"/>
      <c r="J51" s="175"/>
      <c r="K51" s="439"/>
      <c r="L51" s="438"/>
    </row>
    <row r="52" s="400" customFormat="1" ht="15.95" customHeight="1" spans="1:12">
      <c r="A52" s="173" t="s">
        <v>878</v>
      </c>
      <c r="B52" s="173"/>
      <c r="C52" s="173"/>
      <c r="D52" s="173"/>
      <c r="E52" s="173"/>
      <c r="F52" s="173"/>
      <c r="G52" s="174">
        <v>90</v>
      </c>
      <c r="H52" s="175">
        <v>90</v>
      </c>
      <c r="I52" s="438"/>
      <c r="J52" s="175"/>
      <c r="K52" s="439"/>
      <c r="L52" s="438"/>
    </row>
    <row r="53" s="400" customFormat="1" ht="15.95" customHeight="1" spans="1:12">
      <c r="A53" s="173" t="s">
        <v>879</v>
      </c>
      <c r="B53" s="173"/>
      <c r="C53" s="173"/>
      <c r="D53" s="173"/>
      <c r="E53" s="173"/>
      <c r="F53" s="173"/>
      <c r="G53" s="174">
        <v>100</v>
      </c>
      <c r="H53" s="175">
        <v>99.87</v>
      </c>
      <c r="I53" s="438"/>
      <c r="J53" s="175"/>
      <c r="K53" s="439"/>
      <c r="L53" s="438"/>
    </row>
    <row r="54" s="400" customFormat="1" ht="15.95" customHeight="1" spans="1:12">
      <c r="A54" s="422" t="s">
        <v>880</v>
      </c>
      <c r="B54" s="412" t="s">
        <v>881</v>
      </c>
      <c r="C54" s="412"/>
      <c r="D54" s="412"/>
      <c r="E54" s="412"/>
      <c r="F54" s="412"/>
      <c r="G54" s="412"/>
      <c r="H54" s="412"/>
      <c r="I54" s="412"/>
      <c r="J54" s="412"/>
      <c r="K54" s="412"/>
      <c r="L54" s="412"/>
    </row>
    <row r="55" s="400" customFormat="1" ht="15.6" spans="1:12">
      <c r="A55" s="424"/>
      <c r="B55" s="412"/>
      <c r="C55" s="412"/>
      <c r="D55" s="412"/>
      <c r="E55" s="412"/>
      <c r="F55" s="412"/>
      <c r="G55" s="412"/>
      <c r="H55" s="412"/>
      <c r="I55" s="412"/>
      <c r="J55" s="412"/>
      <c r="K55" s="412"/>
      <c r="L55" s="412"/>
    </row>
    <row r="56" s="400" customFormat="1" ht="15.95" customHeight="1" spans="1:12">
      <c r="A56" s="412" t="s">
        <v>882</v>
      </c>
      <c r="B56" s="412"/>
      <c r="C56" s="412"/>
      <c r="D56" s="412"/>
      <c r="E56" s="412"/>
      <c r="F56" s="412"/>
      <c r="G56" s="412"/>
      <c r="H56" s="412"/>
      <c r="I56" s="412"/>
      <c r="J56" s="412"/>
      <c r="K56" s="412"/>
      <c r="L56" s="412"/>
    </row>
    <row r="57" s="400" customFormat="1" ht="14.45" customHeight="1" spans="1:12">
      <c r="A57" s="430" t="s">
        <v>883</v>
      </c>
      <c r="B57" s="431"/>
      <c r="C57" s="431"/>
      <c r="D57" s="431"/>
      <c r="E57" s="431"/>
      <c r="F57" s="431"/>
      <c r="G57" s="431"/>
      <c r="H57" s="431"/>
      <c r="I57" s="431"/>
      <c r="J57" s="431"/>
      <c r="K57" s="431"/>
      <c r="L57" s="440"/>
    </row>
    <row r="58" s="400" customFormat="1" ht="52.9" customHeight="1" spans="1:12">
      <c r="A58" s="432"/>
      <c r="B58" s="433"/>
      <c r="C58" s="433"/>
      <c r="D58" s="433"/>
      <c r="E58" s="433"/>
      <c r="F58" s="433"/>
      <c r="G58" s="433"/>
      <c r="H58" s="433"/>
      <c r="I58" s="433"/>
      <c r="J58" s="433"/>
      <c r="K58" s="433"/>
      <c r="L58" s="441"/>
    </row>
    <row r="59" s="400" customFormat="1" ht="14.45" customHeight="1" spans="1:12">
      <c r="A59" s="432"/>
      <c r="B59" s="433"/>
      <c r="C59" s="433"/>
      <c r="D59" s="433"/>
      <c r="E59" s="433"/>
      <c r="F59" s="433"/>
      <c r="G59" s="433"/>
      <c r="H59" s="433"/>
      <c r="I59" s="433"/>
      <c r="J59" s="433"/>
      <c r="K59" s="433"/>
      <c r="L59" s="441"/>
    </row>
    <row r="60" s="400" customFormat="1" ht="26.45" customHeight="1" spans="1:12">
      <c r="A60" s="432"/>
      <c r="B60" s="433"/>
      <c r="C60" s="433"/>
      <c r="D60" s="433"/>
      <c r="E60" s="433"/>
      <c r="F60" s="433"/>
      <c r="G60" s="433"/>
      <c r="H60" s="433"/>
      <c r="I60" s="433"/>
      <c r="J60" s="433"/>
      <c r="K60" s="433"/>
      <c r="L60" s="441"/>
    </row>
    <row r="61" s="400" customFormat="1" ht="39.6" customHeight="1" spans="1:12">
      <c r="A61" s="432"/>
      <c r="B61" s="433"/>
      <c r="C61" s="433"/>
      <c r="D61" s="433"/>
      <c r="E61" s="433"/>
      <c r="F61" s="433"/>
      <c r="G61" s="433"/>
      <c r="H61" s="433"/>
      <c r="I61" s="433"/>
      <c r="J61" s="433"/>
      <c r="K61" s="433"/>
      <c r="L61" s="441"/>
    </row>
    <row r="62" s="400" customFormat="1" ht="60" customHeight="1" spans="1:12">
      <c r="A62" s="434"/>
      <c r="B62" s="435"/>
      <c r="C62" s="435"/>
      <c r="D62" s="435"/>
      <c r="E62" s="435"/>
      <c r="F62" s="435"/>
      <c r="G62" s="435"/>
      <c r="H62" s="435"/>
      <c r="I62" s="435"/>
      <c r="J62" s="435"/>
      <c r="K62" s="435"/>
      <c r="L62" s="442"/>
    </row>
  </sheetData>
  <mergeCells count="11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H23:I23"/>
    <mergeCell ref="H24:I24"/>
    <mergeCell ref="H25:I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9:I49"/>
    <mergeCell ref="J49:L49"/>
    <mergeCell ref="H50:I50"/>
    <mergeCell ref="J50:L50"/>
    <mergeCell ref="H51:I51"/>
    <mergeCell ref="J51:L51"/>
    <mergeCell ref="A52:F52"/>
    <mergeCell ref="A53:F53"/>
    <mergeCell ref="A56:L56"/>
    <mergeCell ref="A12:A13"/>
    <mergeCell ref="A14:A51"/>
    <mergeCell ref="A54:A55"/>
    <mergeCell ref="B15:B35"/>
    <mergeCell ref="B36:B46"/>
    <mergeCell ref="B47:B51"/>
    <mergeCell ref="C15:C29"/>
    <mergeCell ref="C30:C32"/>
    <mergeCell ref="C33:C35"/>
    <mergeCell ref="C36:C38"/>
    <mergeCell ref="C40:C46"/>
    <mergeCell ref="C47:C51"/>
    <mergeCell ref="D47:D48"/>
    <mergeCell ref="E47:E48"/>
    <mergeCell ref="F47:F48"/>
    <mergeCell ref="G47:G48"/>
    <mergeCell ref="M4:M9"/>
    <mergeCell ref="A7:C11"/>
    <mergeCell ref="H47:I48"/>
    <mergeCell ref="J47:L48"/>
    <mergeCell ref="B54:L55"/>
    <mergeCell ref="A57:L6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502"/>
  <sheetViews>
    <sheetView tabSelected="1" topLeftCell="A1447" workbookViewId="0">
      <selection activeCell="A1476" sqref="A1476:K1476"/>
    </sheetView>
  </sheetViews>
  <sheetFormatPr defaultColWidth="8.87962962962963" defaultRowHeight="15.6"/>
  <cols>
    <col min="1" max="1" width="8.87962962962963" style="10"/>
    <col min="2" max="3" width="11.5" style="10" customWidth="1"/>
    <col min="4" max="4" width="23.7777777777778" style="10" customWidth="1"/>
    <col min="5" max="5" width="15.5" style="10" customWidth="1"/>
    <col min="6" max="6" width="16.8796296296296" style="10"/>
    <col min="7" max="9" width="8.87962962962963" style="10"/>
    <col min="10" max="10" width="12.8796296296296" style="10"/>
    <col min="11" max="11" width="10.6296296296296" style="10" customWidth="1"/>
    <col min="13" max="13" width="12.6296296296296" hidden="1" customWidth="1"/>
    <col min="14" max="14" width="8.87962962962963" hidden="1" customWidth="1"/>
    <col min="15" max="15" width="9.5" customWidth="1"/>
  </cols>
  <sheetData>
    <row r="1" spans="9:11">
      <c r="I1" s="34"/>
      <c r="J1" s="34"/>
      <c r="K1" s="34"/>
    </row>
    <row r="2" spans="9:11">
      <c r="I2" s="34"/>
      <c r="J2" s="34"/>
      <c r="K2" s="34" t="s">
        <v>884</v>
      </c>
    </row>
    <row r="3" spans="1:11">
      <c r="A3" s="11" t="s">
        <v>885</v>
      </c>
      <c r="B3" s="11"/>
      <c r="C3" s="11"/>
      <c r="D3" s="11"/>
      <c r="E3" s="11"/>
      <c r="F3" s="11"/>
      <c r="G3" s="11"/>
      <c r="H3" s="11"/>
      <c r="I3" s="11"/>
      <c r="J3" s="11"/>
      <c r="K3" s="11"/>
    </row>
    <row r="4" spans="1:11">
      <c r="A4" s="12" t="s">
        <v>886</v>
      </c>
      <c r="B4" s="12"/>
      <c r="C4" s="12"/>
      <c r="D4" s="12"/>
      <c r="E4" s="12"/>
      <c r="F4" s="12"/>
      <c r="G4" s="12"/>
      <c r="H4" s="12"/>
      <c r="I4" s="12"/>
      <c r="J4" s="12"/>
      <c r="K4" s="12"/>
    </row>
    <row r="5" spans="1:11">
      <c r="A5" s="13" t="s">
        <v>887</v>
      </c>
      <c r="B5" s="13"/>
      <c r="C5" s="13"/>
      <c r="D5" s="13"/>
      <c r="E5" s="13"/>
      <c r="F5" s="14" t="s">
        <v>888</v>
      </c>
      <c r="G5" s="14"/>
      <c r="H5" s="14"/>
      <c r="I5" s="14"/>
      <c r="J5" s="14"/>
      <c r="K5" s="14"/>
    </row>
    <row r="6" spans="1:11">
      <c r="A6" s="15" t="s">
        <v>889</v>
      </c>
      <c r="B6" s="15"/>
      <c r="C6" s="15"/>
      <c r="D6" s="15" t="s">
        <v>890</v>
      </c>
      <c r="E6" s="15"/>
      <c r="F6" s="15"/>
      <c r="G6" s="15"/>
      <c r="H6" s="15"/>
      <c r="I6" s="15"/>
      <c r="J6" s="15"/>
      <c r="K6" s="15"/>
    </row>
    <row r="7" spans="1:11">
      <c r="A7" s="15" t="s">
        <v>788</v>
      </c>
      <c r="B7" s="15"/>
      <c r="C7" s="15"/>
      <c r="D7" s="16" t="s">
        <v>891</v>
      </c>
      <c r="E7" s="16"/>
      <c r="F7" s="15" t="s">
        <v>790</v>
      </c>
      <c r="G7" s="15" t="s">
        <v>732</v>
      </c>
      <c r="H7" s="15"/>
      <c r="I7" s="15"/>
      <c r="J7" s="15"/>
      <c r="K7" s="15"/>
    </row>
    <row r="8" ht="31.2" spans="1:13">
      <c r="A8" s="15" t="s">
        <v>892</v>
      </c>
      <c r="B8" s="15"/>
      <c r="C8" s="15"/>
      <c r="D8" s="15" t="s">
        <v>792</v>
      </c>
      <c r="E8" s="15" t="s">
        <v>793</v>
      </c>
      <c r="F8" s="15" t="s">
        <v>893</v>
      </c>
      <c r="G8" s="15" t="s">
        <v>894</v>
      </c>
      <c r="H8" s="15"/>
      <c r="I8" s="15" t="s">
        <v>796</v>
      </c>
      <c r="J8" s="15" t="s">
        <v>797</v>
      </c>
      <c r="K8" s="15" t="s">
        <v>798</v>
      </c>
      <c r="M8" s="35">
        <f>G9+G38+G67+G97+G125+G153+G180+G206+G232+G258+G293+G329+G365+G404+G435+G465+G494+G523+G552+G581+G609+G636+G667+G698+G726+G755+G783+G812+G842+G869+G902+G935+G974+G1007+G1038+G1070+G1104+G1135+G1168+G1197+G1230+G1260+G1292+G1326+G1359+G1390+G1419+G1451+G1481</f>
        <v>78359861.98</v>
      </c>
    </row>
    <row r="9" ht="27" customHeight="1" spans="1:11">
      <c r="A9" s="15"/>
      <c r="B9" s="15"/>
      <c r="C9" s="15"/>
      <c r="D9" s="15" t="s">
        <v>799</v>
      </c>
      <c r="E9" s="15"/>
      <c r="F9" s="15">
        <v>8138200</v>
      </c>
      <c r="G9" s="15">
        <v>8138200</v>
      </c>
      <c r="H9" s="15"/>
      <c r="I9" s="15">
        <v>10</v>
      </c>
      <c r="J9" s="21">
        <v>1</v>
      </c>
      <c r="K9" s="15">
        <v>10</v>
      </c>
    </row>
    <row r="10" spans="1:11">
      <c r="A10" s="15"/>
      <c r="B10" s="15"/>
      <c r="C10" s="15"/>
      <c r="D10" s="15" t="s">
        <v>895</v>
      </c>
      <c r="E10" s="15"/>
      <c r="F10" s="15">
        <v>8138200</v>
      </c>
      <c r="G10" s="15">
        <v>8138200</v>
      </c>
      <c r="H10" s="15"/>
      <c r="I10" s="15" t="s">
        <v>692</v>
      </c>
      <c r="J10" s="15" t="s">
        <v>692</v>
      </c>
      <c r="K10" s="15" t="s">
        <v>692</v>
      </c>
    </row>
    <row r="11" ht="18" customHeight="1" spans="1:11">
      <c r="A11" s="15"/>
      <c r="B11" s="15"/>
      <c r="C11" s="15"/>
      <c r="D11" s="17" t="s">
        <v>896</v>
      </c>
      <c r="E11" s="15"/>
      <c r="F11" s="15">
        <v>8138200</v>
      </c>
      <c r="G11" s="15">
        <v>8138200</v>
      </c>
      <c r="H11" s="15"/>
      <c r="I11" s="15" t="s">
        <v>692</v>
      </c>
      <c r="J11" s="15" t="s">
        <v>692</v>
      </c>
      <c r="K11" s="15" t="s">
        <v>692</v>
      </c>
    </row>
    <row r="12" spans="1:11">
      <c r="A12" s="15"/>
      <c r="B12" s="15"/>
      <c r="C12" s="15"/>
      <c r="D12" s="17" t="s">
        <v>897</v>
      </c>
      <c r="E12" s="15"/>
      <c r="F12" s="15"/>
      <c r="G12" s="15"/>
      <c r="H12" s="15"/>
      <c r="I12" s="15" t="s">
        <v>692</v>
      </c>
      <c r="J12" s="15" t="s">
        <v>692</v>
      </c>
      <c r="K12" s="15" t="s">
        <v>692</v>
      </c>
    </row>
    <row r="13" spans="1:11">
      <c r="A13" s="15"/>
      <c r="B13" s="15"/>
      <c r="C13" s="15"/>
      <c r="D13" s="17" t="s">
        <v>800</v>
      </c>
      <c r="E13" s="15"/>
      <c r="F13" s="15"/>
      <c r="G13" s="15"/>
      <c r="H13" s="15"/>
      <c r="I13" s="15" t="s">
        <v>692</v>
      </c>
      <c r="J13" s="15" t="s">
        <v>692</v>
      </c>
      <c r="K13" s="15" t="s">
        <v>692</v>
      </c>
    </row>
    <row r="14" spans="1:11">
      <c r="A14" s="15" t="s">
        <v>801</v>
      </c>
      <c r="B14" s="15" t="s">
        <v>802</v>
      </c>
      <c r="C14" s="15"/>
      <c r="D14" s="15"/>
      <c r="E14" s="15"/>
      <c r="F14" s="15" t="s">
        <v>803</v>
      </c>
      <c r="G14" s="15"/>
      <c r="H14" s="15"/>
      <c r="I14" s="15"/>
      <c r="J14" s="15"/>
      <c r="K14" s="15"/>
    </row>
    <row r="15" ht="99.95" customHeight="1" spans="1:11">
      <c r="A15" s="15"/>
      <c r="B15" s="18" t="s">
        <v>898</v>
      </c>
      <c r="C15" s="18"/>
      <c r="D15" s="18"/>
      <c r="E15" s="18"/>
      <c r="F15" s="18" t="s">
        <v>899</v>
      </c>
      <c r="G15" s="18"/>
      <c r="H15" s="18"/>
      <c r="I15" s="18"/>
      <c r="J15" s="18"/>
      <c r="K15" s="18"/>
    </row>
    <row r="16" ht="31.2" spans="1:11">
      <c r="A16" s="19" t="s">
        <v>806</v>
      </c>
      <c r="B16" s="15" t="s">
        <v>807</v>
      </c>
      <c r="C16" s="15" t="s">
        <v>808</v>
      </c>
      <c r="D16" s="15" t="s">
        <v>809</v>
      </c>
      <c r="E16" s="15" t="s">
        <v>900</v>
      </c>
      <c r="F16" s="15" t="s">
        <v>901</v>
      </c>
      <c r="G16" s="15" t="s">
        <v>796</v>
      </c>
      <c r="H16" s="15" t="s">
        <v>798</v>
      </c>
      <c r="I16" s="15" t="s">
        <v>812</v>
      </c>
      <c r="J16" s="15"/>
      <c r="K16" s="15"/>
    </row>
    <row r="17" spans="1:11">
      <c r="A17" s="20"/>
      <c r="B17" s="19" t="s">
        <v>813</v>
      </c>
      <c r="C17" s="19" t="s">
        <v>902</v>
      </c>
      <c r="D17" s="21" t="s">
        <v>903</v>
      </c>
      <c r="E17" s="21" t="s">
        <v>904</v>
      </c>
      <c r="F17" s="21" t="s">
        <v>904</v>
      </c>
      <c r="G17" s="15">
        <v>10</v>
      </c>
      <c r="H17" s="15">
        <v>10</v>
      </c>
      <c r="I17" s="15"/>
      <c r="J17" s="15"/>
      <c r="K17" s="15"/>
    </row>
    <row r="18" ht="33.95" customHeight="1" spans="1:11">
      <c r="A18" s="20"/>
      <c r="B18" s="20"/>
      <c r="C18" s="20"/>
      <c r="D18" s="21" t="s">
        <v>905</v>
      </c>
      <c r="E18" s="21" t="s">
        <v>906</v>
      </c>
      <c r="F18" s="21" t="s">
        <v>906</v>
      </c>
      <c r="G18" s="15">
        <v>10</v>
      </c>
      <c r="H18" s="15">
        <v>10</v>
      </c>
      <c r="I18" s="15"/>
      <c r="J18" s="15"/>
      <c r="K18" s="15"/>
    </row>
    <row r="19" spans="1:11">
      <c r="A19" s="20"/>
      <c r="B19" s="20"/>
      <c r="C19" s="19" t="s">
        <v>907</v>
      </c>
      <c r="D19" s="21" t="s">
        <v>837</v>
      </c>
      <c r="E19" s="21" t="s">
        <v>838</v>
      </c>
      <c r="F19" s="21" t="s">
        <v>838</v>
      </c>
      <c r="G19" s="15">
        <v>10</v>
      </c>
      <c r="H19" s="15">
        <v>10</v>
      </c>
      <c r="I19" s="15"/>
      <c r="J19" s="15"/>
      <c r="K19" s="15"/>
    </row>
    <row r="20" spans="1:11">
      <c r="A20" s="20"/>
      <c r="B20" s="20"/>
      <c r="C20" s="20"/>
      <c r="D20" s="21" t="s">
        <v>839</v>
      </c>
      <c r="E20" s="21" t="s">
        <v>838</v>
      </c>
      <c r="F20" s="21" t="s">
        <v>838</v>
      </c>
      <c r="G20" s="15">
        <v>10</v>
      </c>
      <c r="H20" s="15">
        <v>10</v>
      </c>
      <c r="I20" s="15"/>
      <c r="J20" s="15"/>
      <c r="K20" s="15"/>
    </row>
    <row r="21" ht="39" customHeight="1" spans="1:11">
      <c r="A21" s="20"/>
      <c r="B21" s="20"/>
      <c r="C21" s="19" t="s">
        <v>908</v>
      </c>
      <c r="D21" s="21" t="s">
        <v>840</v>
      </c>
      <c r="E21" s="21">
        <v>1</v>
      </c>
      <c r="F21" s="21">
        <v>1</v>
      </c>
      <c r="G21" s="15">
        <v>10</v>
      </c>
      <c r="H21" s="15">
        <v>10</v>
      </c>
      <c r="I21" s="15"/>
      <c r="J21" s="15"/>
      <c r="K21" s="15"/>
    </row>
    <row r="22" spans="1:11">
      <c r="A22" s="20"/>
      <c r="B22" s="19" t="s">
        <v>850</v>
      </c>
      <c r="C22" s="19" t="s">
        <v>851</v>
      </c>
      <c r="D22" s="21" t="s">
        <v>852</v>
      </c>
      <c r="E22" s="15">
        <v>36000000</v>
      </c>
      <c r="F22" s="15">
        <v>38000000</v>
      </c>
      <c r="G22" s="15">
        <v>15</v>
      </c>
      <c r="H22" s="15">
        <v>15</v>
      </c>
      <c r="I22" s="15"/>
      <c r="J22" s="15"/>
      <c r="K22" s="15"/>
    </row>
    <row r="23" ht="41.1" customHeight="1" spans="1:11">
      <c r="A23" s="20"/>
      <c r="B23" s="20"/>
      <c r="C23" s="19" t="s">
        <v>860</v>
      </c>
      <c r="D23" s="21" t="s">
        <v>865</v>
      </c>
      <c r="E23" s="21" t="s">
        <v>866</v>
      </c>
      <c r="F23" s="21" t="s">
        <v>866</v>
      </c>
      <c r="G23" s="15">
        <v>15</v>
      </c>
      <c r="H23" s="15">
        <v>15</v>
      </c>
      <c r="I23" s="15"/>
      <c r="J23" s="15"/>
      <c r="K23" s="15"/>
    </row>
    <row r="24" ht="46.8" spans="1:11">
      <c r="A24" s="22"/>
      <c r="B24" s="15" t="s">
        <v>871</v>
      </c>
      <c r="C24" s="15" t="s">
        <v>872</v>
      </c>
      <c r="D24" s="21" t="s">
        <v>909</v>
      </c>
      <c r="E24" s="21">
        <v>1</v>
      </c>
      <c r="F24" s="21">
        <v>1</v>
      </c>
      <c r="G24" s="15">
        <v>10</v>
      </c>
      <c r="H24" s="15">
        <v>10</v>
      </c>
      <c r="I24" s="19"/>
      <c r="J24" s="19"/>
      <c r="K24" s="19"/>
    </row>
    <row r="25" ht="14.4" spans="1:12">
      <c r="A25" s="23" t="s">
        <v>878</v>
      </c>
      <c r="B25" s="23"/>
      <c r="C25" s="23"/>
      <c r="D25" s="23"/>
      <c r="E25" s="23"/>
      <c r="F25" s="23"/>
      <c r="G25" s="24">
        <v>90</v>
      </c>
      <c r="H25" s="25">
        <v>90</v>
      </c>
      <c r="I25" s="36"/>
      <c r="J25" s="36"/>
      <c r="K25" s="36"/>
      <c r="L25" s="37"/>
    </row>
    <row r="26" ht="14.25" customHeight="1" spans="1:12">
      <c r="A26" s="23" t="s">
        <v>910</v>
      </c>
      <c r="B26" s="23"/>
      <c r="C26" s="23"/>
      <c r="D26" s="23"/>
      <c r="E26" s="23"/>
      <c r="F26" s="23"/>
      <c r="G26" s="24">
        <v>100</v>
      </c>
      <c r="H26" s="25">
        <v>100</v>
      </c>
      <c r="I26" s="36"/>
      <c r="J26" s="36"/>
      <c r="K26" s="36"/>
      <c r="L26" s="37"/>
    </row>
    <row r="27" ht="28.5" customHeight="1" spans="1:11">
      <c r="A27" s="15" t="s">
        <v>880</v>
      </c>
      <c r="B27" s="26" t="s">
        <v>911</v>
      </c>
      <c r="C27" s="27"/>
      <c r="D27" s="27"/>
      <c r="E27" s="27"/>
      <c r="F27" s="27"/>
      <c r="G27" s="27"/>
      <c r="H27" s="27"/>
      <c r="I27" s="27"/>
      <c r="J27" s="27"/>
      <c r="K27" s="38"/>
    </row>
    <row r="28" ht="14.25" customHeight="1" spans="1:11">
      <c r="A28" s="26" t="s">
        <v>912</v>
      </c>
      <c r="B28" s="27"/>
      <c r="C28" s="27"/>
      <c r="D28" s="27"/>
      <c r="E28" s="27"/>
      <c r="F28" s="27"/>
      <c r="G28" s="27"/>
      <c r="H28" s="27"/>
      <c r="I28" s="27"/>
      <c r="J28" s="27"/>
      <c r="K28" s="38"/>
    </row>
    <row r="29" ht="219" customHeight="1" spans="1:11">
      <c r="A29" s="28" t="s">
        <v>913</v>
      </c>
      <c r="B29" s="29"/>
      <c r="C29" s="29"/>
      <c r="D29" s="29"/>
      <c r="E29" s="29"/>
      <c r="F29" s="29"/>
      <c r="G29" s="29"/>
      <c r="H29" s="29"/>
      <c r="I29" s="29"/>
      <c r="J29" s="29"/>
      <c r="K29" s="39"/>
    </row>
    <row r="30" ht="76.5" customHeight="1" spans="1:11">
      <c r="A30" s="30"/>
      <c r="B30" s="30"/>
      <c r="C30" s="30"/>
      <c r="D30" s="30"/>
      <c r="E30" s="30"/>
      <c r="F30" s="30"/>
      <c r="G30" s="30"/>
      <c r="H30" s="30"/>
      <c r="I30" s="30"/>
      <c r="J30" s="30"/>
      <c r="K30" s="30"/>
    </row>
    <row r="31" ht="21" customHeight="1" spans="11:11">
      <c r="K31" s="10" t="s">
        <v>884</v>
      </c>
    </row>
    <row r="32" spans="1:11">
      <c r="A32" s="11" t="s">
        <v>885</v>
      </c>
      <c r="B32" s="11"/>
      <c r="C32" s="11"/>
      <c r="D32" s="11"/>
      <c r="E32" s="11"/>
      <c r="F32" s="11"/>
      <c r="G32" s="11"/>
      <c r="H32" s="11"/>
      <c r="I32" s="11"/>
      <c r="J32" s="11"/>
      <c r="K32" s="11"/>
    </row>
    <row r="33" spans="1:11">
      <c r="A33" s="12" t="s">
        <v>886</v>
      </c>
      <c r="B33" s="12"/>
      <c r="C33" s="12"/>
      <c r="D33" s="12"/>
      <c r="E33" s="12"/>
      <c r="F33" s="12"/>
      <c r="G33" s="12"/>
      <c r="H33" s="12"/>
      <c r="I33" s="12"/>
      <c r="J33" s="12"/>
      <c r="K33" s="12"/>
    </row>
    <row r="34" spans="1:11">
      <c r="A34" s="13" t="s">
        <v>887</v>
      </c>
      <c r="B34" s="13"/>
      <c r="C34" s="13"/>
      <c r="D34" s="13"/>
      <c r="E34" s="13"/>
      <c r="F34" s="14" t="s">
        <v>888</v>
      </c>
      <c r="G34" s="14"/>
      <c r="H34" s="14"/>
      <c r="I34" s="14"/>
      <c r="J34" s="14"/>
      <c r="K34" s="14"/>
    </row>
    <row r="35" spans="1:11">
      <c r="A35" s="15" t="s">
        <v>889</v>
      </c>
      <c r="B35" s="15"/>
      <c r="C35" s="15"/>
      <c r="D35" s="15" t="s">
        <v>914</v>
      </c>
      <c r="E35" s="15"/>
      <c r="F35" s="15"/>
      <c r="G35" s="15"/>
      <c r="H35" s="15"/>
      <c r="I35" s="15"/>
      <c r="J35" s="15"/>
      <c r="K35" s="15"/>
    </row>
    <row r="36" spans="1:11">
      <c r="A36" s="15" t="s">
        <v>788</v>
      </c>
      <c r="B36" s="15"/>
      <c r="C36" s="15"/>
      <c r="D36" s="15" t="s">
        <v>891</v>
      </c>
      <c r="E36" s="15"/>
      <c r="F36" s="15" t="s">
        <v>790</v>
      </c>
      <c r="G36" s="15" t="s">
        <v>732</v>
      </c>
      <c r="H36" s="15"/>
      <c r="I36" s="15"/>
      <c r="J36" s="15"/>
      <c r="K36" s="15"/>
    </row>
    <row r="37" ht="31.2" spans="1:11">
      <c r="A37" s="15" t="s">
        <v>892</v>
      </c>
      <c r="B37" s="15"/>
      <c r="C37" s="15"/>
      <c r="D37" s="15" t="s">
        <v>792</v>
      </c>
      <c r="E37" s="15" t="s">
        <v>793</v>
      </c>
      <c r="F37" s="15" t="s">
        <v>893</v>
      </c>
      <c r="G37" s="15" t="s">
        <v>894</v>
      </c>
      <c r="H37" s="15"/>
      <c r="I37" s="15" t="s">
        <v>796</v>
      </c>
      <c r="J37" s="15" t="s">
        <v>797</v>
      </c>
      <c r="K37" s="15" t="s">
        <v>798</v>
      </c>
    </row>
    <row r="38" spans="1:11">
      <c r="A38" s="15"/>
      <c r="B38" s="15"/>
      <c r="C38" s="15"/>
      <c r="D38" s="15" t="s">
        <v>799</v>
      </c>
      <c r="E38" s="15"/>
      <c r="F38" s="15">
        <v>1436903.01</v>
      </c>
      <c r="G38" s="15">
        <v>1436903.01</v>
      </c>
      <c r="H38" s="15"/>
      <c r="I38" s="15">
        <v>10</v>
      </c>
      <c r="J38" s="21">
        <v>1</v>
      </c>
      <c r="K38" s="15">
        <v>10</v>
      </c>
    </row>
    <row r="39" ht="15" customHeight="1" spans="1:11">
      <c r="A39" s="15"/>
      <c r="B39" s="15"/>
      <c r="C39" s="15"/>
      <c r="D39" s="15" t="s">
        <v>895</v>
      </c>
      <c r="E39" s="15"/>
      <c r="F39" s="15"/>
      <c r="G39" s="15"/>
      <c r="H39" s="15"/>
      <c r="I39" s="15" t="s">
        <v>692</v>
      </c>
      <c r="J39" s="15" t="s">
        <v>692</v>
      </c>
      <c r="K39" s="15" t="s">
        <v>692</v>
      </c>
    </row>
    <row r="40" spans="1:11">
      <c r="A40" s="15"/>
      <c r="B40" s="15"/>
      <c r="C40" s="15"/>
      <c r="D40" s="17" t="s">
        <v>896</v>
      </c>
      <c r="E40" s="15"/>
      <c r="F40" s="15"/>
      <c r="G40" s="15"/>
      <c r="H40" s="15"/>
      <c r="I40" s="15" t="s">
        <v>692</v>
      </c>
      <c r="J40" s="15" t="s">
        <v>692</v>
      </c>
      <c r="K40" s="15" t="s">
        <v>692</v>
      </c>
    </row>
    <row r="41" ht="18" customHeight="1" spans="1:11">
      <c r="A41" s="15"/>
      <c r="B41" s="15"/>
      <c r="C41" s="15"/>
      <c r="D41" s="17" t="s">
        <v>897</v>
      </c>
      <c r="E41" s="15"/>
      <c r="F41" s="15"/>
      <c r="G41" s="15"/>
      <c r="H41" s="15"/>
      <c r="I41" s="15" t="s">
        <v>692</v>
      </c>
      <c r="J41" s="15" t="s">
        <v>692</v>
      </c>
      <c r="K41" s="15" t="s">
        <v>692</v>
      </c>
    </row>
    <row r="42" spans="1:11">
      <c r="A42" s="15"/>
      <c r="B42" s="15"/>
      <c r="C42" s="15"/>
      <c r="D42" s="15" t="s">
        <v>800</v>
      </c>
      <c r="E42" s="15"/>
      <c r="F42" s="15">
        <v>1436903.01</v>
      </c>
      <c r="G42" s="15">
        <v>1436903.01</v>
      </c>
      <c r="H42" s="15"/>
      <c r="I42" s="15" t="s">
        <v>692</v>
      </c>
      <c r="J42" s="15" t="s">
        <v>692</v>
      </c>
      <c r="K42" s="15" t="s">
        <v>692</v>
      </c>
    </row>
    <row r="43" spans="1:11">
      <c r="A43" s="15" t="s">
        <v>801</v>
      </c>
      <c r="B43" s="15" t="s">
        <v>802</v>
      </c>
      <c r="C43" s="15"/>
      <c r="D43" s="15"/>
      <c r="E43" s="15"/>
      <c r="F43" s="15" t="s">
        <v>803</v>
      </c>
      <c r="G43" s="15"/>
      <c r="H43" s="15"/>
      <c r="I43" s="15"/>
      <c r="J43" s="15"/>
      <c r="K43" s="15"/>
    </row>
    <row r="44" ht="72.95" customHeight="1" spans="1:11">
      <c r="A44" s="15"/>
      <c r="B44" s="18" t="s">
        <v>915</v>
      </c>
      <c r="C44" s="18"/>
      <c r="D44" s="18"/>
      <c r="E44" s="18"/>
      <c r="F44" s="18" t="s">
        <v>915</v>
      </c>
      <c r="G44" s="18"/>
      <c r="H44" s="18"/>
      <c r="I44" s="18"/>
      <c r="J44" s="18"/>
      <c r="K44" s="18"/>
    </row>
    <row r="45" ht="31.2" spans="1:11">
      <c r="A45" s="15" t="s">
        <v>916</v>
      </c>
      <c r="B45" s="15" t="s">
        <v>807</v>
      </c>
      <c r="C45" s="15" t="s">
        <v>808</v>
      </c>
      <c r="D45" s="15" t="s">
        <v>809</v>
      </c>
      <c r="E45" s="15" t="s">
        <v>900</v>
      </c>
      <c r="F45" s="15" t="s">
        <v>901</v>
      </c>
      <c r="G45" s="15" t="s">
        <v>796</v>
      </c>
      <c r="H45" s="15" t="s">
        <v>798</v>
      </c>
      <c r="I45" s="15" t="s">
        <v>812</v>
      </c>
      <c r="J45" s="15"/>
      <c r="K45" s="15"/>
    </row>
    <row r="46" spans="1:11">
      <c r="A46" s="15"/>
      <c r="B46" s="19" t="s">
        <v>813</v>
      </c>
      <c r="C46" s="19" t="s">
        <v>902</v>
      </c>
      <c r="D46" s="18" t="s">
        <v>917</v>
      </c>
      <c r="E46" s="15" t="s">
        <v>918</v>
      </c>
      <c r="F46" s="15" t="s">
        <v>918</v>
      </c>
      <c r="G46" s="15">
        <v>10</v>
      </c>
      <c r="H46" s="15">
        <v>10</v>
      </c>
      <c r="I46" s="15"/>
      <c r="J46" s="15"/>
      <c r="K46" s="15"/>
    </row>
    <row r="47" spans="1:11">
      <c r="A47" s="15"/>
      <c r="B47" s="20"/>
      <c r="C47" s="20"/>
      <c r="D47" s="18" t="s">
        <v>919</v>
      </c>
      <c r="E47" s="15" t="s">
        <v>920</v>
      </c>
      <c r="F47" s="15" t="s">
        <v>920</v>
      </c>
      <c r="G47" s="15">
        <v>20</v>
      </c>
      <c r="H47" s="15">
        <v>20</v>
      </c>
      <c r="I47" s="15"/>
      <c r="J47" s="15"/>
      <c r="K47" s="15"/>
    </row>
    <row r="48" spans="1:11">
      <c r="A48" s="15"/>
      <c r="B48" s="20"/>
      <c r="C48" s="22"/>
      <c r="D48" s="18" t="s">
        <v>921</v>
      </c>
      <c r="E48" s="15" t="s">
        <v>922</v>
      </c>
      <c r="F48" s="15" t="s">
        <v>922</v>
      </c>
      <c r="G48" s="15">
        <v>20</v>
      </c>
      <c r="H48" s="15">
        <v>20</v>
      </c>
      <c r="I48" s="15"/>
      <c r="J48" s="15"/>
      <c r="K48" s="15"/>
    </row>
    <row r="49" spans="1:11">
      <c r="A49" s="15"/>
      <c r="B49" s="15" t="s">
        <v>850</v>
      </c>
      <c r="C49" s="19" t="s">
        <v>860</v>
      </c>
      <c r="D49" s="18" t="s">
        <v>867</v>
      </c>
      <c r="E49" s="15" t="s">
        <v>859</v>
      </c>
      <c r="F49" s="15" t="s">
        <v>859</v>
      </c>
      <c r="G49" s="15">
        <v>10</v>
      </c>
      <c r="H49" s="15">
        <v>10</v>
      </c>
      <c r="I49" s="15"/>
      <c r="J49" s="15"/>
      <c r="K49" s="15"/>
    </row>
    <row r="50" spans="1:11">
      <c r="A50" s="15"/>
      <c r="B50" s="15"/>
      <c r="C50" s="20"/>
      <c r="D50" s="18" t="s">
        <v>923</v>
      </c>
      <c r="E50" s="15" t="s">
        <v>859</v>
      </c>
      <c r="F50" s="15" t="s">
        <v>859</v>
      </c>
      <c r="G50" s="15">
        <v>10</v>
      </c>
      <c r="H50" s="15">
        <v>10</v>
      </c>
      <c r="I50" s="15"/>
      <c r="J50" s="15"/>
      <c r="K50" s="15"/>
    </row>
    <row r="51" ht="32.1" customHeight="1" spans="1:11">
      <c r="A51" s="15"/>
      <c r="B51" s="15"/>
      <c r="C51" s="22"/>
      <c r="D51" s="18" t="s">
        <v>924</v>
      </c>
      <c r="E51" s="15" t="s">
        <v>925</v>
      </c>
      <c r="F51" s="15" t="s">
        <v>925</v>
      </c>
      <c r="G51" s="15">
        <v>10</v>
      </c>
      <c r="H51" s="15">
        <v>10</v>
      </c>
      <c r="I51" s="15"/>
      <c r="J51" s="15"/>
      <c r="K51" s="15"/>
    </row>
    <row r="52" ht="45" customHeight="1" spans="1:11">
      <c r="A52" s="15"/>
      <c r="B52" s="15" t="s">
        <v>871</v>
      </c>
      <c r="C52" s="15" t="s">
        <v>872</v>
      </c>
      <c r="D52" s="18" t="s">
        <v>926</v>
      </c>
      <c r="E52" s="31">
        <v>0.9</v>
      </c>
      <c r="F52" s="32">
        <v>0.9</v>
      </c>
      <c r="G52" s="15">
        <v>10</v>
      </c>
      <c r="H52" s="15">
        <v>10</v>
      </c>
      <c r="I52" s="15"/>
      <c r="J52" s="15"/>
      <c r="K52" s="15"/>
    </row>
    <row r="53" ht="14.4" spans="1:12">
      <c r="A53" s="23" t="s">
        <v>878</v>
      </c>
      <c r="B53" s="23"/>
      <c r="C53" s="23"/>
      <c r="D53" s="23"/>
      <c r="E53" s="23"/>
      <c r="F53" s="23"/>
      <c r="G53" s="24">
        <v>90</v>
      </c>
      <c r="H53" s="25">
        <v>90</v>
      </c>
      <c r="I53" s="36"/>
      <c r="J53" s="36"/>
      <c r="K53" s="36"/>
      <c r="L53" s="37"/>
    </row>
    <row r="54" ht="14.25" customHeight="1" spans="1:12">
      <c r="A54" s="23" t="s">
        <v>910</v>
      </c>
      <c r="B54" s="23"/>
      <c r="C54" s="23"/>
      <c r="D54" s="23"/>
      <c r="E54" s="23"/>
      <c r="F54" s="23"/>
      <c r="G54" s="24">
        <v>100</v>
      </c>
      <c r="H54" s="25">
        <v>100</v>
      </c>
      <c r="I54" s="36"/>
      <c r="J54" s="36"/>
      <c r="K54" s="36"/>
      <c r="L54" s="37"/>
    </row>
    <row r="55" ht="31.2" spans="1:11">
      <c r="A55" s="15" t="s">
        <v>880</v>
      </c>
      <c r="B55" s="18" t="s">
        <v>927</v>
      </c>
      <c r="C55" s="18"/>
      <c r="D55" s="18"/>
      <c r="E55" s="18"/>
      <c r="F55" s="18"/>
      <c r="G55" s="18"/>
      <c r="H55" s="18"/>
      <c r="I55" s="18"/>
      <c r="J55" s="18"/>
      <c r="K55" s="18"/>
    </row>
    <row r="56" spans="1:11">
      <c r="A56" s="18" t="s">
        <v>912</v>
      </c>
      <c r="B56" s="18"/>
      <c r="C56" s="18"/>
      <c r="D56" s="18"/>
      <c r="E56" s="18"/>
      <c r="F56" s="18"/>
      <c r="G56" s="18"/>
      <c r="H56" s="18"/>
      <c r="I56" s="18"/>
      <c r="J56" s="18"/>
      <c r="K56" s="18"/>
    </row>
    <row r="57" ht="198.95" customHeight="1" spans="1:11">
      <c r="A57" s="33" t="s">
        <v>913</v>
      </c>
      <c r="B57" s="33"/>
      <c r="C57" s="33"/>
      <c r="D57" s="33"/>
      <c r="E57" s="33"/>
      <c r="F57" s="33"/>
      <c r="G57" s="33"/>
      <c r="H57" s="33"/>
      <c r="I57" s="33"/>
      <c r="J57" s="33"/>
      <c r="K57" s="33"/>
    </row>
    <row r="58" ht="63.75" customHeight="1" spans="1:11">
      <c r="A58" s="30"/>
      <c r="B58" s="30"/>
      <c r="C58" s="30"/>
      <c r="D58" s="30"/>
      <c r="E58" s="30"/>
      <c r="F58" s="30"/>
      <c r="G58" s="30"/>
      <c r="H58" s="30"/>
      <c r="I58" s="30"/>
      <c r="J58" s="30"/>
      <c r="K58" s="30"/>
    </row>
    <row r="60" spans="11:11">
      <c r="K60" s="10" t="s">
        <v>884</v>
      </c>
    </row>
    <row r="61" spans="1:11">
      <c r="A61" s="11" t="s">
        <v>885</v>
      </c>
      <c r="B61" s="11"/>
      <c r="C61" s="11"/>
      <c r="D61" s="11"/>
      <c r="E61" s="11"/>
      <c r="F61" s="11"/>
      <c r="G61" s="11"/>
      <c r="H61" s="11"/>
      <c r="I61" s="11"/>
      <c r="J61" s="11"/>
      <c r="K61" s="11"/>
    </row>
    <row r="62" spans="1:11">
      <c r="A62" s="12" t="s">
        <v>886</v>
      </c>
      <c r="B62" s="12"/>
      <c r="C62" s="12"/>
      <c r="D62" s="12"/>
      <c r="E62" s="12"/>
      <c r="F62" s="12"/>
      <c r="G62" s="12"/>
      <c r="H62" s="12"/>
      <c r="I62" s="12"/>
      <c r="J62" s="12"/>
      <c r="K62" s="12"/>
    </row>
    <row r="63" spans="1:11">
      <c r="A63" s="13" t="s">
        <v>887</v>
      </c>
      <c r="B63" s="13"/>
      <c r="C63" s="13"/>
      <c r="D63" s="13"/>
      <c r="E63" s="13"/>
      <c r="F63" s="14" t="s">
        <v>888</v>
      </c>
      <c r="G63" s="14"/>
      <c r="H63" s="14"/>
      <c r="I63" s="14"/>
      <c r="J63" s="14"/>
      <c r="K63" s="14"/>
    </row>
    <row r="64" spans="1:11">
      <c r="A64" s="15" t="s">
        <v>889</v>
      </c>
      <c r="B64" s="15"/>
      <c r="C64" s="15"/>
      <c r="D64" s="15" t="s">
        <v>928</v>
      </c>
      <c r="E64" s="15"/>
      <c r="F64" s="15"/>
      <c r="G64" s="15"/>
      <c r="H64" s="15"/>
      <c r="I64" s="15"/>
      <c r="J64" s="15"/>
      <c r="K64" s="15"/>
    </row>
    <row r="65" spans="1:11">
      <c r="A65" s="15" t="s">
        <v>788</v>
      </c>
      <c r="B65" s="15"/>
      <c r="C65" s="15"/>
      <c r="D65" s="15" t="s">
        <v>891</v>
      </c>
      <c r="E65" s="15"/>
      <c r="F65" s="15" t="s">
        <v>790</v>
      </c>
      <c r="G65" s="15" t="s">
        <v>732</v>
      </c>
      <c r="H65" s="15"/>
      <c r="I65" s="15"/>
      <c r="J65" s="15"/>
      <c r="K65" s="15"/>
    </row>
    <row r="66" ht="31.2" spans="1:11">
      <c r="A66" s="15" t="s">
        <v>929</v>
      </c>
      <c r="B66" s="15"/>
      <c r="C66" s="15"/>
      <c r="D66" s="15" t="s">
        <v>792</v>
      </c>
      <c r="E66" s="15" t="s">
        <v>793</v>
      </c>
      <c r="F66" s="15" t="s">
        <v>893</v>
      </c>
      <c r="G66" s="15" t="s">
        <v>894</v>
      </c>
      <c r="H66" s="15"/>
      <c r="I66" s="15" t="s">
        <v>796</v>
      </c>
      <c r="J66" s="15" t="s">
        <v>797</v>
      </c>
      <c r="K66" s="15" t="s">
        <v>798</v>
      </c>
    </row>
    <row r="67" ht="30.95" customHeight="1" spans="1:11">
      <c r="A67" s="15"/>
      <c r="B67" s="15"/>
      <c r="C67" s="15"/>
      <c r="D67" s="15" t="s">
        <v>799</v>
      </c>
      <c r="E67" s="15"/>
      <c r="F67" s="15">
        <v>297910000</v>
      </c>
      <c r="G67" s="15">
        <v>22850000</v>
      </c>
      <c r="H67" s="15"/>
      <c r="I67" s="15">
        <v>10</v>
      </c>
      <c r="J67" s="21">
        <v>0.0767</v>
      </c>
      <c r="K67" s="15">
        <v>0.8</v>
      </c>
    </row>
    <row r="68" spans="1:11">
      <c r="A68" s="15"/>
      <c r="B68" s="15"/>
      <c r="C68" s="15"/>
      <c r="D68" s="15" t="s">
        <v>895</v>
      </c>
      <c r="E68" s="15"/>
      <c r="F68" s="15">
        <v>297910000</v>
      </c>
      <c r="G68" s="15">
        <v>22850000</v>
      </c>
      <c r="H68" s="15"/>
      <c r="I68" s="15" t="s">
        <v>692</v>
      </c>
      <c r="J68" s="15" t="s">
        <v>692</v>
      </c>
      <c r="K68" s="15" t="s">
        <v>692</v>
      </c>
    </row>
    <row r="69" ht="24" customHeight="1" spans="1:11">
      <c r="A69" s="15"/>
      <c r="B69" s="15"/>
      <c r="C69" s="15"/>
      <c r="D69" s="17" t="s">
        <v>896</v>
      </c>
      <c r="E69" s="15"/>
      <c r="F69" s="15">
        <v>297910000</v>
      </c>
      <c r="G69" s="15">
        <v>22850000</v>
      </c>
      <c r="H69" s="15"/>
      <c r="I69" s="15" t="s">
        <v>692</v>
      </c>
      <c r="J69" s="15" t="s">
        <v>692</v>
      </c>
      <c r="K69" s="15" t="s">
        <v>692</v>
      </c>
    </row>
    <row r="70" spans="1:11">
      <c r="A70" s="15"/>
      <c r="B70" s="15"/>
      <c r="C70" s="15"/>
      <c r="D70" s="17" t="s">
        <v>897</v>
      </c>
      <c r="E70" s="15"/>
      <c r="F70" s="15"/>
      <c r="G70" s="15"/>
      <c r="H70" s="15"/>
      <c r="I70" s="15" t="s">
        <v>692</v>
      </c>
      <c r="J70" s="15" t="s">
        <v>692</v>
      </c>
      <c r="K70" s="15" t="s">
        <v>692</v>
      </c>
    </row>
    <row r="71" ht="17.1" customHeight="1" spans="1:11">
      <c r="A71" s="15"/>
      <c r="B71" s="15"/>
      <c r="C71" s="15"/>
      <c r="D71" s="15" t="s">
        <v>800</v>
      </c>
      <c r="E71" s="15"/>
      <c r="F71" s="15"/>
      <c r="G71" s="15"/>
      <c r="H71" s="15"/>
      <c r="I71" s="15" t="s">
        <v>692</v>
      </c>
      <c r="J71" s="15" t="s">
        <v>692</v>
      </c>
      <c r="K71" s="15" t="s">
        <v>692</v>
      </c>
    </row>
    <row r="72" spans="1:11">
      <c r="A72" s="15" t="s">
        <v>801</v>
      </c>
      <c r="B72" s="15" t="s">
        <v>802</v>
      </c>
      <c r="C72" s="15"/>
      <c r="D72" s="15"/>
      <c r="E72" s="15"/>
      <c r="F72" s="15" t="s">
        <v>803</v>
      </c>
      <c r="G72" s="15"/>
      <c r="H72" s="15"/>
      <c r="I72" s="15"/>
      <c r="J72" s="15"/>
      <c r="K72" s="15"/>
    </row>
    <row r="73" ht="78.95" customHeight="1" spans="1:11">
      <c r="A73" s="15"/>
      <c r="B73" s="18" t="s">
        <v>930</v>
      </c>
      <c r="C73" s="18"/>
      <c r="D73" s="18"/>
      <c r="E73" s="18"/>
      <c r="F73" s="18" t="s">
        <v>930</v>
      </c>
      <c r="G73" s="18"/>
      <c r="H73" s="18"/>
      <c r="I73" s="18"/>
      <c r="J73" s="18"/>
      <c r="K73" s="18"/>
    </row>
    <row r="74" ht="31.2" spans="1:11">
      <c r="A74" s="15" t="s">
        <v>806</v>
      </c>
      <c r="B74" s="15" t="s">
        <v>807</v>
      </c>
      <c r="C74" s="15" t="s">
        <v>808</v>
      </c>
      <c r="D74" s="15" t="s">
        <v>809</v>
      </c>
      <c r="E74" s="15" t="s">
        <v>900</v>
      </c>
      <c r="F74" s="15" t="s">
        <v>901</v>
      </c>
      <c r="G74" s="15" t="s">
        <v>796</v>
      </c>
      <c r="H74" s="15" t="s">
        <v>798</v>
      </c>
      <c r="I74" s="15" t="s">
        <v>812</v>
      </c>
      <c r="J74" s="15"/>
      <c r="K74" s="15"/>
    </row>
    <row r="75" spans="1:11">
      <c r="A75" s="15"/>
      <c r="B75" s="19" t="s">
        <v>813</v>
      </c>
      <c r="C75" s="19" t="s">
        <v>902</v>
      </c>
      <c r="D75" s="18" t="s">
        <v>931</v>
      </c>
      <c r="E75" s="15" t="s">
        <v>833</v>
      </c>
      <c r="F75" s="15" t="s">
        <v>833</v>
      </c>
      <c r="G75" s="15">
        <v>20</v>
      </c>
      <c r="H75" s="15">
        <v>20</v>
      </c>
      <c r="I75" s="15"/>
      <c r="J75" s="15"/>
      <c r="K75" s="15"/>
    </row>
    <row r="76" ht="54" customHeight="1" spans="1:11">
      <c r="A76" s="15"/>
      <c r="B76" s="20"/>
      <c r="C76" s="20"/>
      <c r="D76" s="18" t="s">
        <v>932</v>
      </c>
      <c r="E76" s="15" t="s">
        <v>835</v>
      </c>
      <c r="F76" s="15" t="s">
        <v>835</v>
      </c>
      <c r="G76" s="15">
        <v>10</v>
      </c>
      <c r="H76" s="15">
        <v>10</v>
      </c>
      <c r="I76" s="15"/>
      <c r="J76" s="15"/>
      <c r="K76" s="15"/>
    </row>
    <row r="77" spans="1:11">
      <c r="A77" s="15"/>
      <c r="B77" s="20"/>
      <c r="C77" s="20"/>
      <c r="D77" s="18" t="s">
        <v>933</v>
      </c>
      <c r="E77" s="21">
        <v>1</v>
      </c>
      <c r="F77" s="21">
        <v>1</v>
      </c>
      <c r="G77" s="15">
        <v>10</v>
      </c>
      <c r="H77" s="15">
        <v>10</v>
      </c>
      <c r="I77" s="15"/>
      <c r="J77" s="15"/>
      <c r="K77" s="15"/>
    </row>
    <row r="78" ht="31.2" spans="1:11">
      <c r="A78" s="15"/>
      <c r="B78" s="20"/>
      <c r="C78" s="19" t="s">
        <v>934</v>
      </c>
      <c r="D78" s="18" t="s">
        <v>845</v>
      </c>
      <c r="E78" s="15" t="s">
        <v>846</v>
      </c>
      <c r="F78" s="15" t="s">
        <v>846</v>
      </c>
      <c r="G78" s="15">
        <v>10</v>
      </c>
      <c r="H78" s="15">
        <v>10</v>
      </c>
      <c r="I78" s="15"/>
      <c r="J78" s="15"/>
      <c r="K78" s="15"/>
    </row>
    <row r="79" spans="1:11">
      <c r="A79" s="15"/>
      <c r="B79" s="19" t="s">
        <v>850</v>
      </c>
      <c r="C79" s="19" t="s">
        <v>851</v>
      </c>
      <c r="D79" s="18" t="s">
        <v>853</v>
      </c>
      <c r="E79" s="15" t="s">
        <v>854</v>
      </c>
      <c r="F79" s="15" t="s">
        <v>854</v>
      </c>
      <c r="G79" s="15">
        <v>10</v>
      </c>
      <c r="H79" s="15">
        <v>10</v>
      </c>
      <c r="I79" s="15"/>
      <c r="J79" s="15"/>
      <c r="K79" s="15"/>
    </row>
    <row r="80" spans="1:11">
      <c r="A80" s="15"/>
      <c r="B80" s="20"/>
      <c r="C80" s="19" t="s">
        <v>860</v>
      </c>
      <c r="D80" s="18" t="s">
        <v>867</v>
      </c>
      <c r="E80" s="15" t="s">
        <v>868</v>
      </c>
      <c r="F80" s="15" t="s">
        <v>868</v>
      </c>
      <c r="G80" s="15">
        <v>10</v>
      </c>
      <c r="H80" s="15">
        <v>10</v>
      </c>
      <c r="I80" s="15"/>
      <c r="J80" s="15"/>
      <c r="K80" s="15"/>
    </row>
    <row r="81" ht="46.8" spans="1:11">
      <c r="A81" s="15"/>
      <c r="B81" s="20"/>
      <c r="C81" s="20"/>
      <c r="D81" s="18" t="s">
        <v>869</v>
      </c>
      <c r="E81" s="15" t="s">
        <v>870</v>
      </c>
      <c r="F81" s="15" t="s">
        <v>870</v>
      </c>
      <c r="G81" s="15">
        <v>10</v>
      </c>
      <c r="H81" s="15">
        <v>10</v>
      </c>
      <c r="I81" s="15"/>
      <c r="J81" s="15"/>
      <c r="K81" s="15"/>
    </row>
    <row r="82" ht="51" customHeight="1" spans="1:11">
      <c r="A82" s="15"/>
      <c r="B82" s="15" t="s">
        <v>871</v>
      </c>
      <c r="C82" s="15" t="s">
        <v>872</v>
      </c>
      <c r="D82" s="18" t="s">
        <v>935</v>
      </c>
      <c r="E82" s="31" t="s">
        <v>936</v>
      </c>
      <c r="F82" s="21">
        <v>0.9</v>
      </c>
      <c r="G82" s="15">
        <v>10</v>
      </c>
      <c r="H82" s="15">
        <v>10</v>
      </c>
      <c r="I82" s="15"/>
      <c r="J82" s="15"/>
      <c r="K82" s="15"/>
    </row>
    <row r="83" ht="14.4" spans="1:12">
      <c r="A83" s="23" t="s">
        <v>878</v>
      </c>
      <c r="B83" s="23"/>
      <c r="C83" s="23"/>
      <c r="D83" s="23"/>
      <c r="E83" s="23"/>
      <c r="F83" s="23"/>
      <c r="G83" s="24">
        <v>90</v>
      </c>
      <c r="H83" s="25">
        <v>90</v>
      </c>
      <c r="I83" s="36"/>
      <c r="J83" s="36"/>
      <c r="K83" s="36"/>
      <c r="L83" s="37"/>
    </row>
    <row r="84" ht="14.25" customHeight="1" spans="1:12">
      <c r="A84" s="23" t="s">
        <v>910</v>
      </c>
      <c r="B84" s="23"/>
      <c r="C84" s="23"/>
      <c r="D84" s="23"/>
      <c r="E84" s="23"/>
      <c r="F84" s="23"/>
      <c r="G84" s="24">
        <v>100</v>
      </c>
      <c r="H84" s="25">
        <v>90.8</v>
      </c>
      <c r="I84" s="36"/>
      <c r="J84" s="36"/>
      <c r="K84" s="36"/>
      <c r="L84" s="37"/>
    </row>
    <row r="85" ht="31.2" spans="1:11">
      <c r="A85" s="15" t="s">
        <v>880</v>
      </c>
      <c r="B85" s="18" t="s">
        <v>937</v>
      </c>
      <c r="C85" s="18"/>
      <c r="D85" s="18"/>
      <c r="E85" s="18"/>
      <c r="F85" s="18"/>
      <c r="G85" s="18"/>
      <c r="H85" s="18"/>
      <c r="I85" s="18"/>
      <c r="J85" s="18"/>
      <c r="K85" s="18"/>
    </row>
    <row r="86" spans="1:11">
      <c r="A86" s="18" t="s">
        <v>912</v>
      </c>
      <c r="B86" s="18"/>
      <c r="C86" s="18"/>
      <c r="D86" s="18"/>
      <c r="E86" s="18"/>
      <c r="F86" s="18"/>
      <c r="G86" s="18"/>
      <c r="H86" s="18"/>
      <c r="I86" s="18"/>
      <c r="J86" s="18"/>
      <c r="K86" s="18"/>
    </row>
    <row r="87" ht="197.1" customHeight="1" spans="1:11">
      <c r="A87" s="33" t="s">
        <v>913</v>
      </c>
      <c r="B87" s="33"/>
      <c r="C87" s="33"/>
      <c r="D87" s="33"/>
      <c r="E87" s="33"/>
      <c r="F87" s="33"/>
      <c r="G87" s="33"/>
      <c r="H87" s="33"/>
      <c r="I87" s="33"/>
      <c r="J87" s="33"/>
      <c r="K87" s="33"/>
    </row>
    <row r="88" ht="67.5" customHeight="1" spans="1:11">
      <c r="A88" s="30"/>
      <c r="B88" s="30"/>
      <c r="C88" s="30"/>
      <c r="D88" s="30"/>
      <c r="E88" s="30"/>
      <c r="F88" s="30"/>
      <c r="G88" s="30"/>
      <c r="H88" s="30"/>
      <c r="I88" s="30"/>
      <c r="J88" s="30"/>
      <c r="K88" s="30"/>
    </row>
    <row r="90" spans="11:11">
      <c r="K90" s="10" t="s">
        <v>884</v>
      </c>
    </row>
    <row r="91" spans="1:11">
      <c r="A91" s="11" t="s">
        <v>885</v>
      </c>
      <c r="B91" s="11"/>
      <c r="C91" s="11"/>
      <c r="D91" s="11"/>
      <c r="E91" s="11"/>
      <c r="F91" s="11"/>
      <c r="G91" s="11"/>
      <c r="H91" s="11"/>
      <c r="I91" s="11"/>
      <c r="J91" s="11"/>
      <c r="K91" s="11"/>
    </row>
    <row r="92" spans="1:11">
      <c r="A92" s="12" t="s">
        <v>886</v>
      </c>
      <c r="B92" s="12"/>
      <c r="C92" s="12"/>
      <c r="D92" s="12"/>
      <c r="E92" s="12"/>
      <c r="F92" s="12"/>
      <c r="G92" s="12"/>
      <c r="H92" s="12"/>
      <c r="I92" s="12"/>
      <c r="J92" s="12"/>
      <c r="K92" s="12"/>
    </row>
    <row r="93" spans="1:11">
      <c r="A93" s="13" t="s">
        <v>887</v>
      </c>
      <c r="B93" s="13"/>
      <c r="C93" s="13"/>
      <c r="D93" s="13"/>
      <c r="E93" s="13"/>
      <c r="F93" s="14" t="s">
        <v>888</v>
      </c>
      <c r="G93" s="14"/>
      <c r="H93" s="14"/>
      <c r="I93" s="14"/>
      <c r="J93" s="14"/>
      <c r="K93" s="14"/>
    </row>
    <row r="94" spans="1:11">
      <c r="A94" s="15" t="s">
        <v>889</v>
      </c>
      <c r="B94" s="15"/>
      <c r="C94" s="15"/>
      <c r="D94" s="15" t="s">
        <v>938</v>
      </c>
      <c r="E94" s="15"/>
      <c r="F94" s="15"/>
      <c r="G94" s="15"/>
      <c r="H94" s="15"/>
      <c r="I94" s="15"/>
      <c r="J94" s="15"/>
      <c r="K94" s="15"/>
    </row>
    <row r="95" spans="1:11">
      <c r="A95" s="15" t="s">
        <v>788</v>
      </c>
      <c r="B95" s="15"/>
      <c r="C95" s="15"/>
      <c r="D95" s="15" t="s">
        <v>891</v>
      </c>
      <c r="E95" s="15"/>
      <c r="F95" s="15" t="s">
        <v>790</v>
      </c>
      <c r="G95" s="15" t="s">
        <v>732</v>
      </c>
      <c r="H95" s="15"/>
      <c r="I95" s="15"/>
      <c r="J95" s="15"/>
      <c r="K95" s="15"/>
    </row>
    <row r="96" ht="31.2" spans="1:11">
      <c r="A96" s="15" t="s">
        <v>929</v>
      </c>
      <c r="B96" s="15"/>
      <c r="C96" s="15"/>
      <c r="D96" s="15" t="s">
        <v>792</v>
      </c>
      <c r="E96" s="15" t="s">
        <v>793</v>
      </c>
      <c r="F96" s="15" t="s">
        <v>893</v>
      </c>
      <c r="G96" s="15" t="s">
        <v>894</v>
      </c>
      <c r="H96" s="15"/>
      <c r="I96" s="15" t="s">
        <v>796</v>
      </c>
      <c r="J96" s="15" t="s">
        <v>797</v>
      </c>
      <c r="K96" s="15" t="s">
        <v>798</v>
      </c>
    </row>
    <row r="97" spans="1:11">
      <c r="A97" s="15"/>
      <c r="B97" s="15"/>
      <c r="C97" s="15"/>
      <c r="D97" s="15" t="s">
        <v>799</v>
      </c>
      <c r="E97" s="15"/>
      <c r="F97" s="15">
        <v>2447647.34</v>
      </c>
      <c r="G97" s="15">
        <v>2447647.34</v>
      </c>
      <c r="H97" s="15"/>
      <c r="I97" s="15">
        <v>10</v>
      </c>
      <c r="J97" s="21">
        <v>1</v>
      </c>
      <c r="K97" s="15">
        <v>10</v>
      </c>
    </row>
    <row r="98" ht="20.1" customHeight="1" spans="1:11">
      <c r="A98" s="15"/>
      <c r="B98" s="15"/>
      <c r="C98" s="15"/>
      <c r="D98" s="15" t="s">
        <v>895</v>
      </c>
      <c r="E98" s="15"/>
      <c r="F98" s="15">
        <v>2447647.34</v>
      </c>
      <c r="G98" s="15">
        <v>2447647.34</v>
      </c>
      <c r="H98" s="15"/>
      <c r="I98" s="15" t="s">
        <v>692</v>
      </c>
      <c r="J98" s="15" t="s">
        <v>692</v>
      </c>
      <c r="K98" s="15" t="s">
        <v>692</v>
      </c>
    </row>
    <row r="99" spans="1:11">
      <c r="A99" s="15"/>
      <c r="B99" s="15"/>
      <c r="C99" s="15"/>
      <c r="D99" s="17" t="s">
        <v>896</v>
      </c>
      <c r="E99" s="15"/>
      <c r="F99" s="15">
        <v>2447647.34</v>
      </c>
      <c r="G99" s="15">
        <v>2447647.34</v>
      </c>
      <c r="H99" s="15"/>
      <c r="I99" s="15" t="s">
        <v>692</v>
      </c>
      <c r="J99" s="15" t="s">
        <v>692</v>
      </c>
      <c r="K99" s="15" t="s">
        <v>692</v>
      </c>
    </row>
    <row r="100" ht="17.1" customHeight="1" spans="1:11">
      <c r="A100" s="15"/>
      <c r="B100" s="15"/>
      <c r="C100" s="15"/>
      <c r="D100" s="17" t="s">
        <v>897</v>
      </c>
      <c r="E100" s="15"/>
      <c r="F100" s="15"/>
      <c r="G100" s="15"/>
      <c r="H100" s="15"/>
      <c r="I100" s="15" t="s">
        <v>692</v>
      </c>
      <c r="J100" s="15" t="s">
        <v>692</v>
      </c>
      <c r="K100" s="15" t="s">
        <v>692</v>
      </c>
    </row>
    <row r="101" spans="1:11">
      <c r="A101" s="15"/>
      <c r="B101" s="15"/>
      <c r="C101" s="15"/>
      <c r="D101" s="15" t="s">
        <v>800</v>
      </c>
      <c r="E101" s="15"/>
      <c r="F101" s="15"/>
      <c r="G101" s="15"/>
      <c r="H101" s="15"/>
      <c r="I101" s="15" t="s">
        <v>692</v>
      </c>
      <c r="J101" s="15" t="s">
        <v>692</v>
      </c>
      <c r="K101" s="15" t="s">
        <v>692</v>
      </c>
    </row>
    <row r="102" spans="1:11">
      <c r="A102" s="15" t="s">
        <v>801</v>
      </c>
      <c r="B102" s="15" t="s">
        <v>802</v>
      </c>
      <c r="C102" s="15"/>
      <c r="D102" s="15"/>
      <c r="E102" s="15"/>
      <c r="F102" s="15" t="s">
        <v>803</v>
      </c>
      <c r="G102" s="15"/>
      <c r="H102" s="15"/>
      <c r="I102" s="15"/>
      <c r="J102" s="15"/>
      <c r="K102" s="15"/>
    </row>
    <row r="103" ht="51.95" customHeight="1" spans="1:11">
      <c r="A103" s="15"/>
      <c r="B103" s="18" t="s">
        <v>939</v>
      </c>
      <c r="C103" s="18"/>
      <c r="D103" s="18"/>
      <c r="E103" s="18"/>
      <c r="F103" s="18" t="s">
        <v>939</v>
      </c>
      <c r="G103" s="18"/>
      <c r="H103" s="18"/>
      <c r="I103" s="18"/>
      <c r="J103" s="18"/>
      <c r="K103" s="18"/>
    </row>
    <row r="104" ht="46.8" spans="1:11">
      <c r="A104" s="15" t="s">
        <v>806</v>
      </c>
      <c r="B104" s="15" t="s">
        <v>807</v>
      </c>
      <c r="C104" s="15" t="s">
        <v>808</v>
      </c>
      <c r="D104" s="15" t="s">
        <v>940</v>
      </c>
      <c r="E104" s="15" t="s">
        <v>900</v>
      </c>
      <c r="F104" s="15" t="s">
        <v>901</v>
      </c>
      <c r="G104" s="15" t="s">
        <v>796</v>
      </c>
      <c r="H104" s="15" t="s">
        <v>798</v>
      </c>
      <c r="I104" s="15" t="s">
        <v>812</v>
      </c>
      <c r="J104" s="15"/>
      <c r="K104" s="15"/>
    </row>
    <row r="105" spans="1:11">
      <c r="A105" s="15"/>
      <c r="B105" s="19" t="s">
        <v>813</v>
      </c>
      <c r="C105" s="19" t="s">
        <v>902</v>
      </c>
      <c r="D105" s="18" t="s">
        <v>941</v>
      </c>
      <c r="E105" s="15" t="s">
        <v>942</v>
      </c>
      <c r="F105" s="15" t="s">
        <v>942</v>
      </c>
      <c r="G105" s="15">
        <v>20</v>
      </c>
      <c r="H105" s="15">
        <v>20</v>
      </c>
      <c r="I105" s="15"/>
      <c r="J105" s="15"/>
      <c r="K105" s="15"/>
    </row>
    <row r="106" spans="1:11">
      <c r="A106" s="15"/>
      <c r="B106" s="20"/>
      <c r="C106" s="20"/>
      <c r="D106" s="18" t="s">
        <v>820</v>
      </c>
      <c r="E106" s="15" t="s">
        <v>821</v>
      </c>
      <c r="F106" s="15" t="s">
        <v>821</v>
      </c>
      <c r="G106" s="15">
        <v>20</v>
      </c>
      <c r="H106" s="15">
        <v>20</v>
      </c>
      <c r="I106" s="15"/>
      <c r="J106" s="15"/>
      <c r="K106" s="15"/>
    </row>
    <row r="107" spans="1:11">
      <c r="A107" s="15"/>
      <c r="B107" s="20"/>
      <c r="C107" s="19" t="s">
        <v>908</v>
      </c>
      <c r="D107" s="18" t="s">
        <v>843</v>
      </c>
      <c r="E107" s="40">
        <v>45076</v>
      </c>
      <c r="F107" s="40">
        <v>45076</v>
      </c>
      <c r="G107" s="15">
        <v>10</v>
      </c>
      <c r="H107" s="15">
        <v>10</v>
      </c>
      <c r="I107" s="15"/>
      <c r="J107" s="15"/>
      <c r="K107" s="15"/>
    </row>
    <row r="108" spans="1:11">
      <c r="A108" s="15"/>
      <c r="B108" s="19" t="s">
        <v>850</v>
      </c>
      <c r="C108" s="19" t="s">
        <v>851</v>
      </c>
      <c r="D108" s="18" t="s">
        <v>943</v>
      </c>
      <c r="E108" s="15" t="s">
        <v>864</v>
      </c>
      <c r="F108" s="15" t="s">
        <v>864</v>
      </c>
      <c r="G108" s="15">
        <v>15</v>
      </c>
      <c r="H108" s="15">
        <v>15</v>
      </c>
      <c r="I108" s="15"/>
      <c r="J108" s="15"/>
      <c r="K108" s="15"/>
    </row>
    <row r="109" spans="1:11">
      <c r="A109" s="15"/>
      <c r="B109" s="20"/>
      <c r="C109" s="19" t="s">
        <v>860</v>
      </c>
      <c r="D109" s="18" t="s">
        <v>867</v>
      </c>
      <c r="E109" s="15" t="s">
        <v>868</v>
      </c>
      <c r="F109" s="15" t="s">
        <v>868</v>
      </c>
      <c r="G109" s="15">
        <v>15</v>
      </c>
      <c r="H109" s="15">
        <v>15</v>
      </c>
      <c r="I109" s="15"/>
      <c r="J109" s="15"/>
      <c r="K109" s="15"/>
    </row>
    <row r="110" ht="46.8" spans="1:11">
      <c r="A110" s="15"/>
      <c r="B110" s="15" t="s">
        <v>871</v>
      </c>
      <c r="C110" s="15" t="s">
        <v>872</v>
      </c>
      <c r="D110" s="18" t="s">
        <v>944</v>
      </c>
      <c r="E110" s="31" t="s">
        <v>936</v>
      </c>
      <c r="F110" s="21">
        <v>0.9</v>
      </c>
      <c r="G110" s="15">
        <v>10</v>
      </c>
      <c r="H110" s="15">
        <v>10</v>
      </c>
      <c r="I110" s="15"/>
      <c r="J110" s="15"/>
      <c r="K110" s="15"/>
    </row>
    <row r="111" ht="14.4" spans="1:12">
      <c r="A111" s="23" t="s">
        <v>878</v>
      </c>
      <c r="B111" s="23"/>
      <c r="C111" s="23"/>
      <c r="D111" s="23"/>
      <c r="E111" s="23"/>
      <c r="F111" s="23"/>
      <c r="G111" s="24">
        <v>90</v>
      </c>
      <c r="H111" s="25">
        <v>90</v>
      </c>
      <c r="I111" s="36"/>
      <c r="J111" s="36"/>
      <c r="K111" s="36"/>
      <c r="L111" s="37"/>
    </row>
    <row r="112" ht="14.25" customHeight="1" spans="1:12">
      <c r="A112" s="23" t="s">
        <v>910</v>
      </c>
      <c r="B112" s="23"/>
      <c r="C112" s="23"/>
      <c r="D112" s="23"/>
      <c r="E112" s="23"/>
      <c r="F112" s="23"/>
      <c r="G112" s="24">
        <v>100</v>
      </c>
      <c r="H112" s="25">
        <v>100</v>
      </c>
      <c r="I112" s="36"/>
      <c r="J112" s="36"/>
      <c r="K112" s="36"/>
      <c r="L112" s="37"/>
    </row>
    <row r="113" ht="31.2" spans="1:11">
      <c r="A113" s="15" t="s">
        <v>880</v>
      </c>
      <c r="B113" s="18" t="s">
        <v>927</v>
      </c>
      <c r="C113" s="18"/>
      <c r="D113" s="18"/>
      <c r="E113" s="18"/>
      <c r="F113" s="18"/>
      <c r="G113" s="18"/>
      <c r="H113" s="18"/>
      <c r="I113" s="18"/>
      <c r="J113" s="18"/>
      <c r="K113" s="18"/>
    </row>
    <row r="114" spans="1:11">
      <c r="A114" s="18" t="s">
        <v>912</v>
      </c>
      <c r="B114" s="18"/>
      <c r="C114" s="18"/>
      <c r="D114" s="18"/>
      <c r="E114" s="18"/>
      <c r="F114" s="18"/>
      <c r="G114" s="18"/>
      <c r="H114" s="18"/>
      <c r="I114" s="18"/>
      <c r="J114" s="18"/>
      <c r="K114" s="18"/>
    </row>
    <row r="115" ht="201" customHeight="1" spans="1:11">
      <c r="A115" s="33" t="s">
        <v>913</v>
      </c>
      <c r="B115" s="33"/>
      <c r="C115" s="33"/>
      <c r="D115" s="33"/>
      <c r="E115" s="33"/>
      <c r="F115" s="33"/>
      <c r="G115" s="33"/>
      <c r="H115" s="33"/>
      <c r="I115" s="33"/>
      <c r="J115" s="33"/>
      <c r="K115" s="33"/>
    </row>
    <row r="116" ht="89.25" customHeight="1" spans="1:11">
      <c r="A116" s="30"/>
      <c r="B116" s="30"/>
      <c r="C116" s="30"/>
      <c r="D116" s="30"/>
      <c r="E116" s="30"/>
      <c r="F116" s="30"/>
      <c r="G116" s="30"/>
      <c r="H116" s="30"/>
      <c r="I116" s="30"/>
      <c r="J116" s="30"/>
      <c r="K116" s="30"/>
    </row>
    <row r="117" spans="11:11">
      <c r="K117" s="10" t="s">
        <v>884</v>
      </c>
    </row>
    <row r="119" spans="1:11">
      <c r="A119" s="11" t="s">
        <v>885</v>
      </c>
      <c r="B119" s="11"/>
      <c r="C119" s="11"/>
      <c r="D119" s="11"/>
      <c r="E119" s="11"/>
      <c r="F119" s="11"/>
      <c r="G119" s="11"/>
      <c r="H119" s="11"/>
      <c r="I119" s="11"/>
      <c r="J119" s="11"/>
      <c r="K119" s="11"/>
    </row>
    <row r="120" spans="1:11">
      <c r="A120" s="12" t="s">
        <v>886</v>
      </c>
      <c r="B120" s="12"/>
      <c r="C120" s="12"/>
      <c r="D120" s="12"/>
      <c r="E120" s="12"/>
      <c r="F120" s="12"/>
      <c r="G120" s="12"/>
      <c r="H120" s="12"/>
      <c r="I120" s="12"/>
      <c r="J120" s="12"/>
      <c r="K120" s="12"/>
    </row>
    <row r="121" spans="1:11">
      <c r="A121" s="13" t="s">
        <v>887</v>
      </c>
      <c r="B121" s="13"/>
      <c r="C121" s="13"/>
      <c r="D121" s="13"/>
      <c r="E121" s="13"/>
      <c r="F121" s="14" t="s">
        <v>888</v>
      </c>
      <c r="G121" s="14"/>
      <c r="H121" s="14"/>
      <c r="I121" s="14"/>
      <c r="J121" s="14"/>
      <c r="K121" s="14"/>
    </row>
    <row r="122" spans="1:11">
      <c r="A122" s="15" t="s">
        <v>889</v>
      </c>
      <c r="B122" s="15"/>
      <c r="C122" s="15"/>
      <c r="D122" s="15" t="s">
        <v>945</v>
      </c>
      <c r="E122" s="15"/>
      <c r="F122" s="15"/>
      <c r="G122" s="15"/>
      <c r="H122" s="15"/>
      <c r="I122" s="15"/>
      <c r="J122" s="15"/>
      <c r="K122" s="15"/>
    </row>
    <row r="123" spans="1:11">
      <c r="A123" s="15" t="s">
        <v>788</v>
      </c>
      <c r="B123" s="15"/>
      <c r="C123" s="15"/>
      <c r="D123" s="15" t="s">
        <v>891</v>
      </c>
      <c r="E123" s="15"/>
      <c r="F123" s="15" t="s">
        <v>790</v>
      </c>
      <c r="G123" s="15" t="s">
        <v>732</v>
      </c>
      <c r="H123" s="15"/>
      <c r="I123" s="15"/>
      <c r="J123" s="15"/>
      <c r="K123" s="15"/>
    </row>
    <row r="124" ht="31.2" spans="1:11">
      <c r="A124" s="15" t="s">
        <v>929</v>
      </c>
      <c r="B124" s="15"/>
      <c r="C124" s="15"/>
      <c r="D124" s="15" t="s">
        <v>792</v>
      </c>
      <c r="E124" s="15" t="s">
        <v>793</v>
      </c>
      <c r="F124" s="15" t="s">
        <v>893</v>
      </c>
      <c r="G124" s="15" t="s">
        <v>894</v>
      </c>
      <c r="H124" s="15"/>
      <c r="I124" s="15" t="s">
        <v>796</v>
      </c>
      <c r="J124" s="15" t="s">
        <v>797</v>
      </c>
      <c r="K124" s="15" t="s">
        <v>798</v>
      </c>
    </row>
    <row r="125" ht="27" customHeight="1" spans="1:11">
      <c r="A125" s="15"/>
      <c r="B125" s="15"/>
      <c r="C125" s="15"/>
      <c r="D125" s="15" t="s">
        <v>799</v>
      </c>
      <c r="E125" s="15"/>
      <c r="F125" s="15">
        <v>27570000</v>
      </c>
      <c r="G125" s="15">
        <v>27570000</v>
      </c>
      <c r="H125" s="15"/>
      <c r="I125" s="15">
        <v>10</v>
      </c>
      <c r="J125" s="21">
        <v>1</v>
      </c>
      <c r="K125" s="15">
        <v>10</v>
      </c>
    </row>
    <row r="126" spans="1:11">
      <c r="A126" s="15"/>
      <c r="B126" s="15"/>
      <c r="C126" s="15"/>
      <c r="D126" s="15" t="s">
        <v>895</v>
      </c>
      <c r="E126" s="15"/>
      <c r="F126" s="15">
        <v>27570000</v>
      </c>
      <c r="G126" s="15">
        <v>27570000</v>
      </c>
      <c r="H126" s="15"/>
      <c r="I126" s="15" t="s">
        <v>692</v>
      </c>
      <c r="J126" s="15" t="s">
        <v>692</v>
      </c>
      <c r="K126" s="15" t="s">
        <v>692</v>
      </c>
    </row>
    <row r="127" ht="24.95" customHeight="1" spans="1:11">
      <c r="A127" s="15"/>
      <c r="B127" s="15"/>
      <c r="C127" s="15"/>
      <c r="D127" s="17" t="s">
        <v>896</v>
      </c>
      <c r="E127" s="15"/>
      <c r="F127" s="15">
        <v>27570000</v>
      </c>
      <c r="G127" s="15">
        <v>27570000</v>
      </c>
      <c r="H127" s="15"/>
      <c r="I127" s="15" t="s">
        <v>692</v>
      </c>
      <c r="J127" s="15" t="s">
        <v>692</v>
      </c>
      <c r="K127" s="15" t="s">
        <v>692</v>
      </c>
    </row>
    <row r="128" spans="1:11">
      <c r="A128" s="15"/>
      <c r="B128" s="15"/>
      <c r="C128" s="15"/>
      <c r="D128" s="17" t="s">
        <v>897</v>
      </c>
      <c r="E128" s="15"/>
      <c r="F128" s="15"/>
      <c r="G128" s="15"/>
      <c r="H128" s="15"/>
      <c r="I128" s="15" t="s">
        <v>692</v>
      </c>
      <c r="J128" s="15" t="s">
        <v>692</v>
      </c>
      <c r="K128" s="15" t="s">
        <v>692</v>
      </c>
    </row>
    <row r="129" ht="18.95" customHeight="1" spans="1:11">
      <c r="A129" s="15"/>
      <c r="B129" s="15"/>
      <c r="C129" s="15"/>
      <c r="D129" s="15" t="s">
        <v>800</v>
      </c>
      <c r="E129" s="15"/>
      <c r="F129" s="15"/>
      <c r="G129" s="15"/>
      <c r="H129" s="15"/>
      <c r="I129" s="15" t="s">
        <v>692</v>
      </c>
      <c r="J129" s="15" t="s">
        <v>692</v>
      </c>
      <c r="K129" s="15" t="s">
        <v>692</v>
      </c>
    </row>
    <row r="130" spans="1:11">
      <c r="A130" s="15" t="s">
        <v>801</v>
      </c>
      <c r="B130" s="15" t="s">
        <v>802</v>
      </c>
      <c r="C130" s="15"/>
      <c r="D130" s="15"/>
      <c r="E130" s="15"/>
      <c r="F130" s="15" t="s">
        <v>803</v>
      </c>
      <c r="G130" s="15"/>
      <c r="H130" s="15"/>
      <c r="I130" s="15"/>
      <c r="J130" s="15"/>
      <c r="K130" s="15"/>
    </row>
    <row r="131" ht="99" customHeight="1" spans="1:11">
      <c r="A131" s="15"/>
      <c r="B131" s="18" t="s">
        <v>946</v>
      </c>
      <c r="C131" s="18"/>
      <c r="D131" s="18"/>
      <c r="E131" s="18"/>
      <c r="F131" s="18" t="s">
        <v>946</v>
      </c>
      <c r="G131" s="18"/>
      <c r="H131" s="18"/>
      <c r="I131" s="18"/>
      <c r="J131" s="18"/>
      <c r="K131" s="18"/>
    </row>
    <row r="132" ht="31.2" spans="1:11">
      <c r="A132" s="15" t="s">
        <v>806</v>
      </c>
      <c r="B132" s="15" t="s">
        <v>807</v>
      </c>
      <c r="C132" s="15" t="s">
        <v>808</v>
      </c>
      <c r="D132" s="15" t="s">
        <v>809</v>
      </c>
      <c r="E132" s="15" t="s">
        <v>900</v>
      </c>
      <c r="F132" s="15" t="s">
        <v>901</v>
      </c>
      <c r="G132" s="15" t="s">
        <v>796</v>
      </c>
      <c r="H132" s="15" t="s">
        <v>798</v>
      </c>
      <c r="I132" s="15" t="s">
        <v>812</v>
      </c>
      <c r="J132" s="15"/>
      <c r="K132" s="15"/>
    </row>
    <row r="133" spans="1:11">
      <c r="A133" s="15"/>
      <c r="B133" s="15" t="s">
        <v>813</v>
      </c>
      <c r="C133" s="15" t="s">
        <v>902</v>
      </c>
      <c r="D133" s="18" t="s">
        <v>947</v>
      </c>
      <c r="E133" s="15" t="s">
        <v>948</v>
      </c>
      <c r="F133" s="15" t="s">
        <v>948</v>
      </c>
      <c r="G133" s="15">
        <v>20</v>
      </c>
      <c r="H133" s="15">
        <v>20</v>
      </c>
      <c r="I133" s="15"/>
      <c r="J133" s="15"/>
      <c r="K133" s="15"/>
    </row>
    <row r="134" ht="42.95" customHeight="1" spans="1:11">
      <c r="A134" s="15"/>
      <c r="B134" s="15"/>
      <c r="C134" s="15"/>
      <c r="D134" s="18" t="s">
        <v>949</v>
      </c>
      <c r="E134" s="15" t="s">
        <v>819</v>
      </c>
      <c r="F134" s="15" t="s">
        <v>819</v>
      </c>
      <c r="G134" s="15">
        <v>20</v>
      </c>
      <c r="H134" s="15">
        <v>20</v>
      </c>
      <c r="I134" s="15"/>
      <c r="J134" s="15"/>
      <c r="K134" s="15"/>
    </row>
    <row r="135" spans="1:11">
      <c r="A135" s="15"/>
      <c r="B135" s="15"/>
      <c r="C135" s="15" t="s">
        <v>908</v>
      </c>
      <c r="D135" s="18" t="s">
        <v>843</v>
      </c>
      <c r="E135" s="40">
        <v>45107</v>
      </c>
      <c r="F135" s="40">
        <v>45107</v>
      </c>
      <c r="G135" s="15">
        <v>10</v>
      </c>
      <c r="H135" s="15">
        <v>10</v>
      </c>
      <c r="I135" s="15"/>
      <c r="J135" s="15"/>
      <c r="K135" s="15"/>
    </row>
    <row r="136" ht="31.2" spans="1:11">
      <c r="A136" s="15"/>
      <c r="B136" s="15" t="s">
        <v>850</v>
      </c>
      <c r="C136" s="15" t="s">
        <v>950</v>
      </c>
      <c r="D136" s="18" t="s">
        <v>863</v>
      </c>
      <c r="E136" s="40" t="s">
        <v>864</v>
      </c>
      <c r="F136" s="40" t="s">
        <v>864</v>
      </c>
      <c r="G136" s="15">
        <v>15</v>
      </c>
      <c r="H136" s="15">
        <v>15</v>
      </c>
      <c r="I136" s="15"/>
      <c r="J136" s="15"/>
      <c r="K136" s="15"/>
    </row>
    <row r="137" spans="1:11">
      <c r="A137" s="15"/>
      <c r="B137" s="15"/>
      <c r="C137" s="15" t="s">
        <v>851</v>
      </c>
      <c r="D137" s="18" t="s">
        <v>855</v>
      </c>
      <c r="E137" s="15" t="s">
        <v>856</v>
      </c>
      <c r="F137" s="15" t="s">
        <v>856</v>
      </c>
      <c r="G137" s="15">
        <v>15</v>
      </c>
      <c r="H137" s="15">
        <v>15</v>
      </c>
      <c r="I137" s="15"/>
      <c r="J137" s="15"/>
      <c r="K137" s="15"/>
    </row>
    <row r="138" ht="46.8" spans="1:11">
      <c r="A138" s="15"/>
      <c r="B138" s="15" t="s">
        <v>871</v>
      </c>
      <c r="C138" s="15" t="s">
        <v>872</v>
      </c>
      <c r="D138" s="18" t="s">
        <v>873</v>
      </c>
      <c r="E138" s="31" t="s">
        <v>936</v>
      </c>
      <c r="F138" s="21">
        <v>0.9</v>
      </c>
      <c r="G138" s="15">
        <v>10</v>
      </c>
      <c r="H138" s="15">
        <v>10</v>
      </c>
      <c r="I138" s="15"/>
      <c r="J138" s="15"/>
      <c r="K138" s="15"/>
    </row>
    <row r="139" ht="14.4" spans="1:12">
      <c r="A139" s="23" t="s">
        <v>878</v>
      </c>
      <c r="B139" s="23"/>
      <c r="C139" s="23"/>
      <c r="D139" s="23"/>
      <c r="E139" s="23"/>
      <c r="F139" s="23"/>
      <c r="G139" s="24">
        <v>90</v>
      </c>
      <c r="H139" s="25">
        <v>90</v>
      </c>
      <c r="I139" s="36"/>
      <c r="J139" s="36"/>
      <c r="K139" s="36"/>
      <c r="L139" s="37"/>
    </row>
    <row r="140" ht="14.25" customHeight="1" spans="1:12">
      <c r="A140" s="23" t="s">
        <v>910</v>
      </c>
      <c r="B140" s="23"/>
      <c r="C140" s="23"/>
      <c r="D140" s="23"/>
      <c r="E140" s="23"/>
      <c r="F140" s="23"/>
      <c r="G140" s="24">
        <v>100</v>
      </c>
      <c r="H140" s="25">
        <v>100</v>
      </c>
      <c r="I140" s="36"/>
      <c r="J140" s="36"/>
      <c r="K140" s="36"/>
      <c r="L140" s="37"/>
    </row>
    <row r="141" ht="31.2" spans="1:11">
      <c r="A141" s="15" t="s">
        <v>880</v>
      </c>
      <c r="B141" s="18" t="s">
        <v>927</v>
      </c>
      <c r="C141" s="18"/>
      <c r="D141" s="18"/>
      <c r="E141" s="18"/>
      <c r="F141" s="18"/>
      <c r="G141" s="18"/>
      <c r="H141" s="18"/>
      <c r="I141" s="18"/>
      <c r="J141" s="18"/>
      <c r="K141" s="18"/>
    </row>
    <row r="142" spans="1:11">
      <c r="A142" s="18" t="s">
        <v>912</v>
      </c>
      <c r="B142" s="18"/>
      <c r="C142" s="18"/>
      <c r="D142" s="18"/>
      <c r="E142" s="18"/>
      <c r="F142" s="18"/>
      <c r="G142" s="18"/>
      <c r="H142" s="18"/>
      <c r="I142" s="18"/>
      <c r="J142" s="18"/>
      <c r="K142" s="18"/>
    </row>
    <row r="143" ht="207" customHeight="1" spans="1:11">
      <c r="A143" s="33" t="s">
        <v>913</v>
      </c>
      <c r="B143" s="33"/>
      <c r="C143" s="33"/>
      <c r="D143" s="33"/>
      <c r="E143" s="33"/>
      <c r="F143" s="33"/>
      <c r="G143" s="33"/>
      <c r="H143" s="33"/>
      <c r="I143" s="33"/>
      <c r="J143" s="33"/>
      <c r="K143" s="33"/>
    </row>
    <row r="144" ht="81.75" customHeight="1" spans="1:11">
      <c r="A144" s="30"/>
      <c r="B144" s="30"/>
      <c r="C144" s="30"/>
      <c r="D144" s="30"/>
      <c r="E144" s="30"/>
      <c r="F144" s="30"/>
      <c r="G144" s="30"/>
      <c r="H144" s="30"/>
      <c r="I144" s="30"/>
      <c r="J144" s="30"/>
      <c r="K144" s="30"/>
    </row>
    <row r="146" spans="11:11">
      <c r="K146" s="10" t="s">
        <v>884</v>
      </c>
    </row>
    <row r="147" spans="1:11">
      <c r="A147" s="11" t="s">
        <v>885</v>
      </c>
      <c r="B147" s="11"/>
      <c r="C147" s="11"/>
      <c r="D147" s="11"/>
      <c r="E147" s="11"/>
      <c r="F147" s="11"/>
      <c r="G147" s="11"/>
      <c r="H147" s="11"/>
      <c r="I147" s="11"/>
      <c r="J147" s="11"/>
      <c r="K147" s="11"/>
    </row>
    <row r="148" spans="1:11">
      <c r="A148" s="12" t="s">
        <v>886</v>
      </c>
      <c r="B148" s="12"/>
      <c r="C148" s="12"/>
      <c r="D148" s="12"/>
      <c r="E148" s="12"/>
      <c r="F148" s="12"/>
      <c r="G148" s="12"/>
      <c r="H148" s="12"/>
      <c r="I148" s="12"/>
      <c r="J148" s="12"/>
      <c r="K148" s="12"/>
    </row>
    <row r="149" spans="1:11">
      <c r="A149" s="13" t="s">
        <v>951</v>
      </c>
      <c r="B149" s="13"/>
      <c r="C149" s="13"/>
      <c r="D149" s="13"/>
      <c r="E149" s="13"/>
      <c r="F149" s="14" t="s">
        <v>888</v>
      </c>
      <c r="G149" s="14"/>
      <c r="H149" s="14"/>
      <c r="I149" s="14"/>
      <c r="J149" s="14"/>
      <c r="K149" s="14"/>
    </row>
    <row r="150" spans="1:11">
      <c r="A150" s="15" t="s">
        <v>889</v>
      </c>
      <c r="B150" s="15"/>
      <c r="C150" s="15"/>
      <c r="D150" s="15" t="s">
        <v>952</v>
      </c>
      <c r="E150" s="15"/>
      <c r="F150" s="15"/>
      <c r="G150" s="15"/>
      <c r="H150" s="15"/>
      <c r="I150" s="15"/>
      <c r="J150" s="15"/>
      <c r="K150" s="15"/>
    </row>
    <row r="151" spans="1:11">
      <c r="A151" s="15" t="s">
        <v>788</v>
      </c>
      <c r="B151" s="15"/>
      <c r="C151" s="15"/>
      <c r="D151" s="15" t="s">
        <v>891</v>
      </c>
      <c r="E151" s="15"/>
      <c r="F151" s="15" t="s">
        <v>790</v>
      </c>
      <c r="G151" s="15" t="s">
        <v>732</v>
      </c>
      <c r="H151" s="15"/>
      <c r="I151" s="15"/>
      <c r="J151" s="15"/>
      <c r="K151" s="15"/>
    </row>
    <row r="152" ht="31.2" spans="1:11">
      <c r="A152" s="15" t="s">
        <v>929</v>
      </c>
      <c r="B152" s="15"/>
      <c r="C152" s="15"/>
      <c r="D152" s="15" t="s">
        <v>792</v>
      </c>
      <c r="E152" s="15" t="s">
        <v>793</v>
      </c>
      <c r="F152" s="15" t="s">
        <v>893</v>
      </c>
      <c r="G152" s="15" t="s">
        <v>894</v>
      </c>
      <c r="H152" s="15"/>
      <c r="I152" s="15" t="s">
        <v>796</v>
      </c>
      <c r="J152" s="15" t="s">
        <v>797</v>
      </c>
      <c r="K152" s="15" t="s">
        <v>798</v>
      </c>
    </row>
    <row r="153" ht="23.1" customHeight="1" spans="1:11">
      <c r="A153" s="15"/>
      <c r="B153" s="15"/>
      <c r="C153" s="15"/>
      <c r="D153" s="15" t="s">
        <v>799</v>
      </c>
      <c r="E153" s="15"/>
      <c r="F153" s="15">
        <v>1343260</v>
      </c>
      <c r="G153" s="15">
        <v>1343260</v>
      </c>
      <c r="H153" s="15"/>
      <c r="I153" s="15">
        <v>10</v>
      </c>
      <c r="J153" s="21">
        <v>1</v>
      </c>
      <c r="K153" s="15">
        <v>10</v>
      </c>
    </row>
    <row r="154" spans="1:11">
      <c r="A154" s="15"/>
      <c r="B154" s="15"/>
      <c r="C154" s="15"/>
      <c r="D154" s="15" t="s">
        <v>895</v>
      </c>
      <c r="E154" s="15"/>
      <c r="F154" s="15">
        <v>1343260</v>
      </c>
      <c r="G154" s="15">
        <v>1343260</v>
      </c>
      <c r="H154" s="15"/>
      <c r="I154" s="15" t="s">
        <v>692</v>
      </c>
      <c r="J154" s="15" t="s">
        <v>692</v>
      </c>
      <c r="K154" s="15" t="s">
        <v>692</v>
      </c>
    </row>
    <row r="155" ht="30.95" customHeight="1" spans="1:11">
      <c r="A155" s="15"/>
      <c r="B155" s="15"/>
      <c r="C155" s="15"/>
      <c r="D155" s="17" t="s">
        <v>896</v>
      </c>
      <c r="E155" s="15"/>
      <c r="F155" s="15">
        <v>1343260</v>
      </c>
      <c r="G155" s="15">
        <v>1343260</v>
      </c>
      <c r="H155" s="15"/>
      <c r="I155" s="15" t="s">
        <v>692</v>
      </c>
      <c r="J155" s="15" t="s">
        <v>692</v>
      </c>
      <c r="K155" s="15" t="s">
        <v>692</v>
      </c>
    </row>
    <row r="156" spans="1:11">
      <c r="A156" s="15"/>
      <c r="B156" s="15"/>
      <c r="C156" s="15"/>
      <c r="D156" s="17" t="s">
        <v>897</v>
      </c>
      <c r="E156" s="15"/>
      <c r="F156" s="15"/>
      <c r="G156" s="15"/>
      <c r="H156" s="15"/>
      <c r="I156" s="15" t="s">
        <v>692</v>
      </c>
      <c r="J156" s="15" t="s">
        <v>692</v>
      </c>
      <c r="K156" s="15" t="s">
        <v>692</v>
      </c>
    </row>
    <row r="157" ht="15" customHeight="1" spans="1:11">
      <c r="A157" s="15"/>
      <c r="B157" s="15"/>
      <c r="C157" s="15"/>
      <c r="D157" s="15" t="s">
        <v>800</v>
      </c>
      <c r="E157" s="15"/>
      <c r="F157" s="15"/>
      <c r="G157" s="15"/>
      <c r="H157" s="15"/>
      <c r="I157" s="15" t="s">
        <v>692</v>
      </c>
      <c r="J157" s="15" t="s">
        <v>692</v>
      </c>
      <c r="K157" s="15" t="s">
        <v>692</v>
      </c>
    </row>
    <row r="158" spans="1:11">
      <c r="A158" s="15" t="s">
        <v>801</v>
      </c>
      <c r="B158" s="15" t="s">
        <v>802</v>
      </c>
      <c r="C158" s="15"/>
      <c r="D158" s="15"/>
      <c r="E158" s="15"/>
      <c r="F158" s="15" t="s">
        <v>803</v>
      </c>
      <c r="G158" s="15"/>
      <c r="H158" s="15"/>
      <c r="I158" s="15"/>
      <c r="J158" s="15"/>
      <c r="K158" s="15"/>
    </row>
    <row r="159" ht="69.95" customHeight="1" spans="1:11">
      <c r="A159" s="15"/>
      <c r="B159" s="18" t="s">
        <v>953</v>
      </c>
      <c r="C159" s="18"/>
      <c r="D159" s="18"/>
      <c r="E159" s="18"/>
      <c r="F159" s="18" t="s">
        <v>953</v>
      </c>
      <c r="G159" s="18"/>
      <c r="H159" s="18"/>
      <c r="I159" s="18"/>
      <c r="J159" s="18"/>
      <c r="K159" s="18"/>
    </row>
    <row r="160" ht="31.2" spans="1:11">
      <c r="A160" s="15" t="s">
        <v>806</v>
      </c>
      <c r="B160" s="15" t="s">
        <v>807</v>
      </c>
      <c r="C160" s="15" t="s">
        <v>808</v>
      </c>
      <c r="D160" s="15" t="s">
        <v>809</v>
      </c>
      <c r="E160" s="15" t="s">
        <v>900</v>
      </c>
      <c r="F160" s="15" t="s">
        <v>901</v>
      </c>
      <c r="G160" s="15" t="s">
        <v>796</v>
      </c>
      <c r="H160" s="15" t="s">
        <v>798</v>
      </c>
      <c r="I160" s="15" t="s">
        <v>812</v>
      </c>
      <c r="J160" s="15"/>
      <c r="K160" s="15"/>
    </row>
    <row r="161" spans="1:11">
      <c r="A161" s="15"/>
      <c r="B161" s="15" t="s">
        <v>813</v>
      </c>
      <c r="C161" s="15" t="s">
        <v>902</v>
      </c>
      <c r="D161" s="18" t="s">
        <v>828</v>
      </c>
      <c r="E161" s="15" t="s">
        <v>829</v>
      </c>
      <c r="F161" s="15" t="s">
        <v>829</v>
      </c>
      <c r="G161" s="15">
        <v>20</v>
      </c>
      <c r="H161" s="15">
        <v>20</v>
      </c>
      <c r="I161" s="15"/>
      <c r="J161" s="15"/>
      <c r="K161" s="15"/>
    </row>
    <row r="162" spans="1:11">
      <c r="A162" s="15"/>
      <c r="B162" s="15"/>
      <c r="C162" s="15"/>
      <c r="D162" s="18" t="s">
        <v>830</v>
      </c>
      <c r="E162" s="15" t="s">
        <v>831</v>
      </c>
      <c r="F162" s="15" t="s">
        <v>831</v>
      </c>
      <c r="G162" s="15">
        <v>20</v>
      </c>
      <c r="H162" s="15">
        <v>20</v>
      </c>
      <c r="I162" s="15"/>
      <c r="J162" s="15"/>
      <c r="K162" s="15"/>
    </row>
    <row r="163" spans="1:11">
      <c r="A163" s="15"/>
      <c r="B163" s="15"/>
      <c r="C163" s="15" t="s">
        <v>908</v>
      </c>
      <c r="D163" s="18" t="s">
        <v>843</v>
      </c>
      <c r="E163" s="40">
        <v>45107</v>
      </c>
      <c r="F163" s="40">
        <v>45107</v>
      </c>
      <c r="G163" s="15">
        <v>10</v>
      </c>
      <c r="H163" s="15">
        <v>10</v>
      </c>
      <c r="I163" s="15"/>
      <c r="J163" s="15"/>
      <c r="K163" s="15"/>
    </row>
    <row r="164" ht="47.1" customHeight="1" spans="1:11">
      <c r="A164" s="15"/>
      <c r="B164" s="15" t="s">
        <v>850</v>
      </c>
      <c r="C164" s="15" t="s">
        <v>950</v>
      </c>
      <c r="D164" s="18" t="s">
        <v>954</v>
      </c>
      <c r="E164" s="40" t="s">
        <v>859</v>
      </c>
      <c r="F164" s="40" t="s">
        <v>859</v>
      </c>
      <c r="G164" s="15">
        <v>30</v>
      </c>
      <c r="H164" s="15">
        <v>30</v>
      </c>
      <c r="I164" s="15"/>
      <c r="J164" s="15"/>
      <c r="K164" s="15"/>
    </row>
    <row r="165" ht="46.8" spans="1:11">
      <c r="A165" s="15"/>
      <c r="B165" s="15" t="s">
        <v>871</v>
      </c>
      <c r="C165" s="15" t="s">
        <v>872</v>
      </c>
      <c r="D165" s="18" t="s">
        <v>944</v>
      </c>
      <c r="E165" s="31" t="s">
        <v>936</v>
      </c>
      <c r="F165" s="21">
        <v>0.9</v>
      </c>
      <c r="G165" s="15">
        <v>10</v>
      </c>
      <c r="H165" s="15">
        <v>10</v>
      </c>
      <c r="I165" s="15"/>
      <c r="J165" s="15"/>
      <c r="K165" s="15"/>
    </row>
    <row r="166" ht="14.4" spans="1:12">
      <c r="A166" s="23" t="s">
        <v>878</v>
      </c>
      <c r="B166" s="23"/>
      <c r="C166" s="23"/>
      <c r="D166" s="23"/>
      <c r="E166" s="23"/>
      <c r="F166" s="23"/>
      <c r="G166" s="24">
        <v>90</v>
      </c>
      <c r="H166" s="25">
        <v>90</v>
      </c>
      <c r="I166" s="36"/>
      <c r="J166" s="36"/>
      <c r="K166" s="36"/>
      <c r="L166" s="37"/>
    </row>
    <row r="167" ht="14.25" customHeight="1" spans="1:12">
      <c r="A167" s="23" t="s">
        <v>910</v>
      </c>
      <c r="B167" s="23"/>
      <c r="C167" s="23"/>
      <c r="D167" s="23"/>
      <c r="E167" s="23"/>
      <c r="F167" s="23"/>
      <c r="G167" s="24">
        <v>100</v>
      </c>
      <c r="H167" s="25">
        <v>100</v>
      </c>
      <c r="I167" s="36"/>
      <c r="J167" s="36"/>
      <c r="K167" s="36"/>
      <c r="L167" s="37"/>
    </row>
    <row r="168" ht="31.2" spans="1:11">
      <c r="A168" s="15" t="s">
        <v>880</v>
      </c>
      <c r="B168" s="18" t="s">
        <v>927</v>
      </c>
      <c r="C168" s="18"/>
      <c r="D168" s="18"/>
      <c r="E168" s="18"/>
      <c r="F168" s="18"/>
      <c r="G168" s="18"/>
      <c r="H168" s="18"/>
      <c r="I168" s="18"/>
      <c r="J168" s="18"/>
      <c r="K168" s="18"/>
    </row>
    <row r="169" spans="1:11">
      <c r="A169" s="18" t="s">
        <v>912</v>
      </c>
      <c r="B169" s="18"/>
      <c r="C169" s="18"/>
      <c r="D169" s="18"/>
      <c r="E169" s="18"/>
      <c r="F169" s="18"/>
      <c r="G169" s="18"/>
      <c r="H169" s="18"/>
      <c r="I169" s="18"/>
      <c r="J169" s="18"/>
      <c r="K169" s="18"/>
    </row>
    <row r="170" ht="195" customHeight="1" spans="1:11">
      <c r="A170" s="33" t="s">
        <v>913</v>
      </c>
      <c r="B170" s="33"/>
      <c r="C170" s="33"/>
      <c r="D170" s="33"/>
      <c r="E170" s="33"/>
      <c r="F170" s="33"/>
      <c r="G170" s="33"/>
      <c r="H170" s="33"/>
      <c r="I170" s="33"/>
      <c r="J170" s="33"/>
      <c r="K170" s="33"/>
    </row>
    <row r="171" ht="61.5" customHeight="1" spans="1:11">
      <c r="A171" s="30"/>
      <c r="B171" s="30"/>
      <c r="C171" s="30"/>
      <c r="D171" s="30"/>
      <c r="E171" s="30"/>
      <c r="F171" s="30"/>
      <c r="G171" s="30"/>
      <c r="H171" s="30"/>
      <c r="I171" s="30"/>
      <c r="J171" s="30"/>
      <c r="K171" s="30"/>
    </row>
    <row r="173" spans="11:11">
      <c r="K173" s="10" t="s">
        <v>884</v>
      </c>
    </row>
    <row r="174" spans="1:11">
      <c r="A174" s="11" t="s">
        <v>885</v>
      </c>
      <c r="B174" s="11"/>
      <c r="C174" s="11"/>
      <c r="D174" s="11"/>
      <c r="E174" s="11"/>
      <c r="F174" s="11"/>
      <c r="G174" s="11"/>
      <c r="H174" s="11"/>
      <c r="I174" s="11"/>
      <c r="J174" s="11"/>
      <c r="K174" s="11"/>
    </row>
    <row r="175" spans="1:11">
      <c r="A175" s="12" t="s">
        <v>886</v>
      </c>
      <c r="B175" s="12"/>
      <c r="C175" s="12"/>
      <c r="D175" s="12"/>
      <c r="E175" s="12"/>
      <c r="F175" s="12"/>
      <c r="G175" s="12"/>
      <c r="H175" s="12"/>
      <c r="I175" s="12"/>
      <c r="J175" s="12"/>
      <c r="K175" s="12"/>
    </row>
    <row r="176" spans="1:11">
      <c r="A176" s="13" t="s">
        <v>887</v>
      </c>
      <c r="B176" s="13"/>
      <c r="C176" s="13"/>
      <c r="D176" s="13"/>
      <c r="E176" s="13"/>
      <c r="F176" s="14" t="s">
        <v>888</v>
      </c>
      <c r="G176" s="14"/>
      <c r="H176" s="14"/>
      <c r="I176" s="14"/>
      <c r="J176" s="14"/>
      <c r="K176" s="14"/>
    </row>
    <row r="177" spans="1:11">
      <c r="A177" s="15" t="s">
        <v>889</v>
      </c>
      <c r="B177" s="15"/>
      <c r="C177" s="15"/>
      <c r="D177" s="15" t="s">
        <v>955</v>
      </c>
      <c r="E177" s="15"/>
      <c r="F177" s="15"/>
      <c r="G177" s="15"/>
      <c r="H177" s="15"/>
      <c r="I177" s="15"/>
      <c r="J177" s="15"/>
      <c r="K177" s="15"/>
    </row>
    <row r="178" spans="1:11">
      <c r="A178" s="15" t="s">
        <v>788</v>
      </c>
      <c r="B178" s="15"/>
      <c r="C178" s="15"/>
      <c r="D178" s="15" t="s">
        <v>891</v>
      </c>
      <c r="E178" s="15"/>
      <c r="F178" s="15" t="s">
        <v>790</v>
      </c>
      <c r="G178" s="15" t="s">
        <v>732</v>
      </c>
      <c r="H178" s="15"/>
      <c r="I178" s="15"/>
      <c r="J178" s="15"/>
      <c r="K178" s="15"/>
    </row>
    <row r="179" ht="31.2" spans="1:11">
      <c r="A179" s="15" t="s">
        <v>929</v>
      </c>
      <c r="B179" s="15"/>
      <c r="C179" s="15"/>
      <c r="D179" s="15" t="s">
        <v>792</v>
      </c>
      <c r="E179" s="15" t="s">
        <v>793</v>
      </c>
      <c r="F179" s="15" t="s">
        <v>893</v>
      </c>
      <c r="G179" s="15" t="s">
        <v>894</v>
      </c>
      <c r="H179" s="15"/>
      <c r="I179" s="15" t="s">
        <v>796</v>
      </c>
      <c r="J179" s="15" t="s">
        <v>797</v>
      </c>
      <c r="K179" s="15" t="s">
        <v>798</v>
      </c>
    </row>
    <row r="180" ht="27.95" customHeight="1" spans="1:11">
      <c r="A180" s="15"/>
      <c r="B180" s="15"/>
      <c r="C180" s="15"/>
      <c r="D180" s="15" t="s">
        <v>799</v>
      </c>
      <c r="E180" s="15"/>
      <c r="F180" s="15">
        <v>422700.33</v>
      </c>
      <c r="G180" s="15">
        <v>422700.33</v>
      </c>
      <c r="H180" s="15"/>
      <c r="I180" s="15">
        <v>10</v>
      </c>
      <c r="J180" s="21">
        <v>1</v>
      </c>
      <c r="K180" s="15">
        <v>10</v>
      </c>
    </row>
    <row r="181" spans="1:11">
      <c r="A181" s="15"/>
      <c r="B181" s="15"/>
      <c r="C181" s="15"/>
      <c r="D181" s="15" t="s">
        <v>895</v>
      </c>
      <c r="E181" s="15"/>
      <c r="F181" s="15">
        <v>422700.33</v>
      </c>
      <c r="G181" s="15">
        <v>422700.33</v>
      </c>
      <c r="H181" s="15"/>
      <c r="I181" s="15" t="s">
        <v>692</v>
      </c>
      <c r="J181" s="15" t="s">
        <v>692</v>
      </c>
      <c r="K181" s="15" t="s">
        <v>692</v>
      </c>
    </row>
    <row r="182" ht="24" customHeight="1" spans="1:11">
      <c r="A182" s="15"/>
      <c r="B182" s="15"/>
      <c r="C182" s="15"/>
      <c r="D182" s="17" t="s">
        <v>896</v>
      </c>
      <c r="E182" s="15"/>
      <c r="F182" s="15">
        <v>422700.33</v>
      </c>
      <c r="G182" s="15">
        <v>422700.33</v>
      </c>
      <c r="H182" s="15"/>
      <c r="I182" s="15" t="s">
        <v>692</v>
      </c>
      <c r="J182" s="15" t="s">
        <v>692</v>
      </c>
      <c r="K182" s="15" t="s">
        <v>692</v>
      </c>
    </row>
    <row r="183" spans="1:11">
      <c r="A183" s="15"/>
      <c r="B183" s="15"/>
      <c r="C183" s="15"/>
      <c r="D183" s="17" t="s">
        <v>897</v>
      </c>
      <c r="E183" s="15"/>
      <c r="F183" s="15"/>
      <c r="G183" s="15"/>
      <c r="H183" s="15"/>
      <c r="I183" s="15" t="s">
        <v>692</v>
      </c>
      <c r="J183" s="15" t="s">
        <v>692</v>
      </c>
      <c r="K183" s="15" t="s">
        <v>692</v>
      </c>
    </row>
    <row r="184" ht="15" customHeight="1" spans="1:11">
      <c r="A184" s="15"/>
      <c r="B184" s="15"/>
      <c r="C184" s="15"/>
      <c r="D184" s="15" t="s">
        <v>800</v>
      </c>
      <c r="E184" s="15"/>
      <c r="F184" s="15"/>
      <c r="G184" s="15"/>
      <c r="H184" s="15"/>
      <c r="I184" s="15" t="s">
        <v>692</v>
      </c>
      <c r="J184" s="15" t="s">
        <v>692</v>
      </c>
      <c r="K184" s="15" t="s">
        <v>692</v>
      </c>
    </row>
    <row r="185" spans="1:11">
      <c r="A185" s="15" t="s">
        <v>801</v>
      </c>
      <c r="B185" s="15" t="s">
        <v>802</v>
      </c>
      <c r="C185" s="15"/>
      <c r="D185" s="15"/>
      <c r="E185" s="15"/>
      <c r="F185" s="15" t="s">
        <v>803</v>
      </c>
      <c r="G185" s="15"/>
      <c r="H185" s="15"/>
      <c r="I185" s="15"/>
      <c r="J185" s="15"/>
      <c r="K185" s="15"/>
    </row>
    <row r="186" ht="111.95" customHeight="1" spans="1:11">
      <c r="A186" s="15"/>
      <c r="B186" s="18" t="s">
        <v>956</v>
      </c>
      <c r="C186" s="18"/>
      <c r="D186" s="18"/>
      <c r="E186" s="18"/>
      <c r="F186" s="18" t="s">
        <v>956</v>
      </c>
      <c r="G186" s="18"/>
      <c r="H186" s="18"/>
      <c r="I186" s="18"/>
      <c r="J186" s="18"/>
      <c r="K186" s="18"/>
    </row>
    <row r="187" ht="31.2" spans="1:11">
      <c r="A187" s="15" t="s">
        <v>806</v>
      </c>
      <c r="B187" s="15" t="s">
        <v>807</v>
      </c>
      <c r="C187" s="15" t="s">
        <v>808</v>
      </c>
      <c r="D187" s="15" t="s">
        <v>809</v>
      </c>
      <c r="E187" s="15" t="s">
        <v>900</v>
      </c>
      <c r="F187" s="15" t="s">
        <v>901</v>
      </c>
      <c r="G187" s="15" t="s">
        <v>796</v>
      </c>
      <c r="H187" s="15" t="s">
        <v>798</v>
      </c>
      <c r="I187" s="15" t="s">
        <v>812</v>
      </c>
      <c r="J187" s="15"/>
      <c r="K187" s="15"/>
    </row>
    <row r="188" spans="1:11">
      <c r="A188" s="15"/>
      <c r="B188" s="15" t="s">
        <v>813</v>
      </c>
      <c r="C188" s="15" t="s">
        <v>902</v>
      </c>
      <c r="D188" s="15" t="s">
        <v>822</v>
      </c>
      <c r="E188" s="15" t="s">
        <v>823</v>
      </c>
      <c r="F188" s="15" t="s">
        <v>823</v>
      </c>
      <c r="G188" s="15">
        <v>20</v>
      </c>
      <c r="H188" s="15">
        <v>20</v>
      </c>
      <c r="I188" s="15"/>
      <c r="J188" s="15"/>
      <c r="K188" s="15"/>
    </row>
    <row r="189" ht="30.95" customHeight="1" spans="1:11">
      <c r="A189" s="15"/>
      <c r="B189" s="15"/>
      <c r="C189" s="15"/>
      <c r="D189" s="15" t="s">
        <v>824</v>
      </c>
      <c r="E189" s="15" t="s">
        <v>825</v>
      </c>
      <c r="F189" s="15" t="s">
        <v>825</v>
      </c>
      <c r="G189" s="15">
        <v>20</v>
      </c>
      <c r="H189" s="15">
        <v>20</v>
      </c>
      <c r="I189" s="15"/>
      <c r="J189" s="15"/>
      <c r="K189" s="15"/>
    </row>
    <row r="190" spans="1:11">
      <c r="A190" s="15"/>
      <c r="B190" s="15"/>
      <c r="C190" s="15" t="s">
        <v>908</v>
      </c>
      <c r="D190" s="18" t="s">
        <v>843</v>
      </c>
      <c r="E190" s="40">
        <v>45199</v>
      </c>
      <c r="F190" s="40">
        <v>45199</v>
      </c>
      <c r="G190" s="15">
        <v>10</v>
      </c>
      <c r="H190" s="15">
        <v>10</v>
      </c>
      <c r="I190" s="15"/>
      <c r="J190" s="15"/>
      <c r="K190" s="15"/>
    </row>
    <row r="191" ht="30" customHeight="1" spans="1:11">
      <c r="A191" s="15"/>
      <c r="B191" s="15" t="s">
        <v>850</v>
      </c>
      <c r="C191" s="15" t="s">
        <v>857</v>
      </c>
      <c r="D191" s="18" t="s">
        <v>858</v>
      </c>
      <c r="E191" s="40" t="s">
        <v>859</v>
      </c>
      <c r="F191" s="40" t="s">
        <v>859</v>
      </c>
      <c r="G191" s="15">
        <v>30</v>
      </c>
      <c r="H191" s="15">
        <v>30</v>
      </c>
      <c r="I191" s="15"/>
      <c r="J191" s="15"/>
      <c r="K191" s="15"/>
    </row>
    <row r="192" ht="30" customHeight="1" spans="1:11">
      <c r="A192" s="15"/>
      <c r="B192" s="15" t="s">
        <v>871</v>
      </c>
      <c r="C192" s="15" t="s">
        <v>872</v>
      </c>
      <c r="D192" s="18" t="s">
        <v>873</v>
      </c>
      <c r="E192" s="31" t="s">
        <v>936</v>
      </c>
      <c r="F192" s="21">
        <v>0.9</v>
      </c>
      <c r="G192" s="15">
        <v>10</v>
      </c>
      <c r="H192" s="15">
        <v>10</v>
      </c>
      <c r="I192" s="15"/>
      <c r="J192" s="15"/>
      <c r="K192" s="15"/>
    </row>
    <row r="193" ht="14.4" spans="1:12">
      <c r="A193" s="23" t="s">
        <v>878</v>
      </c>
      <c r="B193" s="23"/>
      <c r="C193" s="23"/>
      <c r="D193" s="23"/>
      <c r="E193" s="23"/>
      <c r="F193" s="23"/>
      <c r="G193" s="24">
        <v>90</v>
      </c>
      <c r="H193" s="25">
        <v>90</v>
      </c>
      <c r="I193" s="36"/>
      <c r="J193" s="36"/>
      <c r="K193" s="36"/>
      <c r="L193" s="37"/>
    </row>
    <row r="194" ht="14.25" customHeight="1" spans="1:12">
      <c r="A194" s="23" t="s">
        <v>910</v>
      </c>
      <c r="B194" s="23"/>
      <c r="C194" s="23"/>
      <c r="D194" s="23"/>
      <c r="E194" s="23"/>
      <c r="F194" s="23"/>
      <c r="G194" s="24">
        <v>100</v>
      </c>
      <c r="H194" s="25">
        <v>100</v>
      </c>
      <c r="I194" s="36"/>
      <c r="J194" s="36"/>
      <c r="K194" s="36"/>
      <c r="L194" s="37"/>
    </row>
    <row r="195" ht="28.5" customHeight="1" spans="1:11">
      <c r="A195" s="15" t="s">
        <v>880</v>
      </c>
      <c r="B195" s="26" t="s">
        <v>927</v>
      </c>
      <c r="C195" s="27"/>
      <c r="D195" s="27"/>
      <c r="E195" s="27"/>
      <c r="F195" s="27"/>
      <c r="G195" s="27"/>
      <c r="H195" s="27"/>
      <c r="I195" s="27"/>
      <c r="J195" s="27"/>
      <c r="K195" s="38"/>
    </row>
    <row r="196" spans="1:11">
      <c r="A196" s="18" t="s">
        <v>912</v>
      </c>
      <c r="B196" s="18"/>
      <c r="C196" s="18"/>
      <c r="D196" s="18"/>
      <c r="E196" s="18"/>
      <c r="F196" s="18"/>
      <c r="G196" s="18"/>
      <c r="H196" s="18"/>
      <c r="I196" s="18"/>
      <c r="J196" s="18"/>
      <c r="K196" s="18"/>
    </row>
    <row r="197" ht="192" customHeight="1" spans="1:11">
      <c r="A197" s="33" t="s">
        <v>913</v>
      </c>
      <c r="B197" s="33"/>
      <c r="C197" s="33"/>
      <c r="D197" s="33"/>
      <c r="E197" s="33"/>
      <c r="F197" s="33"/>
      <c r="G197" s="33"/>
      <c r="H197" s="33"/>
      <c r="I197" s="33"/>
      <c r="J197" s="33"/>
      <c r="K197" s="33"/>
    </row>
    <row r="198" ht="70" customHeight="1"/>
    <row r="199" spans="11:11">
      <c r="K199" s="10" t="s">
        <v>884</v>
      </c>
    </row>
    <row r="200" spans="1:11">
      <c r="A200" s="11" t="s">
        <v>885</v>
      </c>
      <c r="B200" s="11"/>
      <c r="C200" s="11"/>
      <c r="D200" s="11"/>
      <c r="E200" s="11"/>
      <c r="F200" s="11"/>
      <c r="G200" s="11"/>
      <c r="H200" s="11"/>
      <c r="I200" s="11"/>
      <c r="J200" s="11"/>
      <c r="K200" s="11"/>
    </row>
    <row r="201" spans="1:11">
      <c r="A201" s="12" t="s">
        <v>886</v>
      </c>
      <c r="B201" s="12"/>
      <c r="C201" s="12"/>
      <c r="D201" s="12"/>
      <c r="E201" s="12"/>
      <c r="F201" s="12"/>
      <c r="G201" s="12"/>
      <c r="H201" s="12"/>
      <c r="I201" s="12"/>
      <c r="J201" s="12"/>
      <c r="K201" s="12"/>
    </row>
    <row r="202" spans="1:11">
      <c r="A202" s="13" t="s">
        <v>957</v>
      </c>
      <c r="B202" s="13"/>
      <c r="C202" s="13"/>
      <c r="D202" s="13"/>
      <c r="E202" s="13"/>
      <c r="F202" s="14" t="s">
        <v>888</v>
      </c>
      <c r="G202" s="14"/>
      <c r="H202" s="14"/>
      <c r="I202" s="14"/>
      <c r="J202" s="14"/>
      <c r="K202" s="14"/>
    </row>
    <row r="203" spans="1:11">
      <c r="A203" s="15" t="s">
        <v>889</v>
      </c>
      <c r="B203" s="15"/>
      <c r="C203" s="15"/>
      <c r="D203" s="15" t="s">
        <v>958</v>
      </c>
      <c r="E203" s="15"/>
      <c r="F203" s="15"/>
      <c r="G203" s="15"/>
      <c r="H203" s="15"/>
      <c r="I203" s="15"/>
      <c r="J203" s="15"/>
      <c r="K203" s="15"/>
    </row>
    <row r="204" spans="1:11">
      <c r="A204" s="15" t="s">
        <v>788</v>
      </c>
      <c r="B204" s="15"/>
      <c r="C204" s="15"/>
      <c r="D204" s="15" t="s">
        <v>891</v>
      </c>
      <c r="E204" s="15"/>
      <c r="F204" s="15" t="s">
        <v>790</v>
      </c>
      <c r="G204" s="15" t="s">
        <v>732</v>
      </c>
      <c r="H204" s="15"/>
      <c r="I204" s="15"/>
      <c r="J204" s="15"/>
      <c r="K204" s="15"/>
    </row>
    <row r="205" ht="31.2" spans="1:11">
      <c r="A205" s="15" t="s">
        <v>929</v>
      </c>
      <c r="B205" s="15"/>
      <c r="C205" s="15"/>
      <c r="D205" s="15" t="s">
        <v>792</v>
      </c>
      <c r="E205" s="15" t="s">
        <v>793</v>
      </c>
      <c r="F205" s="15" t="s">
        <v>893</v>
      </c>
      <c r="G205" s="15" t="s">
        <v>894</v>
      </c>
      <c r="H205" s="15"/>
      <c r="I205" s="15" t="s">
        <v>796</v>
      </c>
      <c r="J205" s="15" t="s">
        <v>797</v>
      </c>
      <c r="K205" s="15" t="s">
        <v>798</v>
      </c>
    </row>
    <row r="206" ht="24" customHeight="1" spans="1:11">
      <c r="A206" s="15"/>
      <c r="B206" s="15"/>
      <c r="C206" s="15"/>
      <c r="D206" s="15" t="s">
        <v>799</v>
      </c>
      <c r="E206" s="15">
        <v>600000</v>
      </c>
      <c r="F206" s="15">
        <v>570000</v>
      </c>
      <c r="G206" s="15">
        <v>570000</v>
      </c>
      <c r="H206" s="15"/>
      <c r="I206" s="15">
        <v>10</v>
      </c>
      <c r="J206" s="21">
        <v>1</v>
      </c>
      <c r="K206" s="15">
        <v>10</v>
      </c>
    </row>
    <row r="207" spans="1:11">
      <c r="A207" s="15"/>
      <c r="B207" s="15"/>
      <c r="C207" s="15"/>
      <c r="D207" s="15" t="s">
        <v>895</v>
      </c>
      <c r="E207" s="15">
        <v>600000</v>
      </c>
      <c r="F207" s="15">
        <v>570000</v>
      </c>
      <c r="G207" s="15">
        <v>570000</v>
      </c>
      <c r="H207" s="15"/>
      <c r="I207" s="15" t="s">
        <v>692</v>
      </c>
      <c r="J207" s="15" t="s">
        <v>692</v>
      </c>
      <c r="K207" s="15" t="s">
        <v>692</v>
      </c>
    </row>
    <row r="208" ht="23.1" customHeight="1" spans="1:11">
      <c r="A208" s="15"/>
      <c r="B208" s="15"/>
      <c r="C208" s="15"/>
      <c r="D208" s="17" t="s">
        <v>896</v>
      </c>
      <c r="E208" s="15"/>
      <c r="F208" s="15"/>
      <c r="G208" s="15"/>
      <c r="H208" s="15"/>
      <c r="I208" s="15" t="s">
        <v>692</v>
      </c>
      <c r="J208" s="15" t="s">
        <v>692</v>
      </c>
      <c r="K208" s="15" t="s">
        <v>692</v>
      </c>
    </row>
    <row r="209" spans="1:11">
      <c r="A209" s="15"/>
      <c r="B209" s="15"/>
      <c r="C209" s="15"/>
      <c r="D209" s="17" t="s">
        <v>897</v>
      </c>
      <c r="E209" s="15">
        <v>600000</v>
      </c>
      <c r="F209" s="15">
        <v>570000</v>
      </c>
      <c r="G209" s="15">
        <v>570000</v>
      </c>
      <c r="H209" s="15"/>
      <c r="I209" s="15" t="s">
        <v>692</v>
      </c>
      <c r="J209" s="15" t="s">
        <v>692</v>
      </c>
      <c r="K209" s="15" t="s">
        <v>692</v>
      </c>
    </row>
    <row r="210" ht="24" customHeight="1" spans="1:11">
      <c r="A210" s="15"/>
      <c r="B210" s="15"/>
      <c r="C210" s="15"/>
      <c r="D210" s="15" t="s">
        <v>800</v>
      </c>
      <c r="E210" s="15"/>
      <c r="F210" s="15"/>
      <c r="G210" s="15"/>
      <c r="H210" s="15"/>
      <c r="I210" s="15" t="s">
        <v>692</v>
      </c>
      <c r="J210" s="15" t="s">
        <v>692</v>
      </c>
      <c r="K210" s="15" t="s">
        <v>692</v>
      </c>
    </row>
    <row r="211" spans="1:11">
      <c r="A211" s="15" t="s">
        <v>801</v>
      </c>
      <c r="B211" s="15" t="s">
        <v>802</v>
      </c>
      <c r="C211" s="15"/>
      <c r="D211" s="15"/>
      <c r="E211" s="15"/>
      <c r="F211" s="15" t="s">
        <v>803</v>
      </c>
      <c r="G211" s="15"/>
      <c r="H211" s="15"/>
      <c r="I211" s="15"/>
      <c r="J211" s="15"/>
      <c r="K211" s="15"/>
    </row>
    <row r="212" ht="113.1" customHeight="1" spans="1:11">
      <c r="A212" s="15"/>
      <c r="B212" s="18" t="s">
        <v>956</v>
      </c>
      <c r="C212" s="18"/>
      <c r="D212" s="18"/>
      <c r="E212" s="18"/>
      <c r="F212" s="18" t="s">
        <v>956</v>
      </c>
      <c r="G212" s="18"/>
      <c r="H212" s="18"/>
      <c r="I212" s="18"/>
      <c r="J212" s="18"/>
      <c r="K212" s="18"/>
    </row>
    <row r="213" ht="39" customHeight="1" spans="1:11">
      <c r="A213" s="15" t="s">
        <v>806</v>
      </c>
      <c r="B213" s="15" t="s">
        <v>807</v>
      </c>
      <c r="C213" s="15" t="s">
        <v>808</v>
      </c>
      <c r="D213" s="15" t="s">
        <v>809</v>
      </c>
      <c r="E213" s="15" t="s">
        <v>900</v>
      </c>
      <c r="F213" s="15" t="s">
        <v>901</v>
      </c>
      <c r="G213" s="15" t="s">
        <v>796</v>
      </c>
      <c r="H213" s="15" t="s">
        <v>798</v>
      </c>
      <c r="I213" s="15" t="s">
        <v>812</v>
      </c>
      <c r="J213" s="15"/>
      <c r="K213" s="15"/>
    </row>
    <row r="214" ht="36.95" customHeight="1" spans="1:11">
      <c r="A214" s="15"/>
      <c r="B214" s="15" t="s">
        <v>813</v>
      </c>
      <c r="C214" s="15" t="s">
        <v>902</v>
      </c>
      <c r="D214" s="15" t="s">
        <v>826</v>
      </c>
      <c r="E214" s="15" t="s">
        <v>827</v>
      </c>
      <c r="F214" s="15" t="s">
        <v>823</v>
      </c>
      <c r="G214" s="15">
        <v>20</v>
      </c>
      <c r="H214" s="15">
        <v>20</v>
      </c>
      <c r="I214" s="15"/>
      <c r="J214" s="15"/>
      <c r="K214" s="15"/>
    </row>
    <row r="215" ht="34" customHeight="1" spans="1:11">
      <c r="A215" s="15"/>
      <c r="B215" s="15"/>
      <c r="C215" s="15"/>
      <c r="D215" s="15" t="s">
        <v>959</v>
      </c>
      <c r="E215" s="21">
        <v>0.3</v>
      </c>
      <c r="F215" s="21">
        <v>0.3</v>
      </c>
      <c r="G215" s="15">
        <v>20</v>
      </c>
      <c r="H215" s="15">
        <v>20</v>
      </c>
      <c r="I215" s="15"/>
      <c r="J215" s="15"/>
      <c r="K215" s="15"/>
    </row>
    <row r="216" ht="30" customHeight="1" spans="1:11">
      <c r="A216" s="15"/>
      <c r="B216" s="15"/>
      <c r="C216" s="15" t="s">
        <v>844</v>
      </c>
      <c r="D216" s="18" t="s">
        <v>847</v>
      </c>
      <c r="E216" s="40" t="s">
        <v>849</v>
      </c>
      <c r="F216" s="40" t="s">
        <v>849</v>
      </c>
      <c r="G216" s="15">
        <v>10</v>
      </c>
      <c r="H216" s="15">
        <v>10</v>
      </c>
      <c r="I216" s="15"/>
      <c r="J216" s="15"/>
      <c r="K216" s="15"/>
    </row>
    <row r="217" ht="54" customHeight="1" spans="1:11">
      <c r="A217" s="15"/>
      <c r="B217" s="15" t="s">
        <v>850</v>
      </c>
      <c r="C217" s="15" t="s">
        <v>960</v>
      </c>
      <c r="D217" s="18" t="s">
        <v>961</v>
      </c>
      <c r="E217" s="21">
        <v>0.2</v>
      </c>
      <c r="F217" s="21">
        <v>0.2</v>
      </c>
      <c r="G217" s="15">
        <v>30</v>
      </c>
      <c r="H217" s="15">
        <v>30</v>
      </c>
      <c r="I217" s="15"/>
      <c r="J217" s="15"/>
      <c r="K217" s="15"/>
    </row>
    <row r="218" ht="46.8" spans="1:11">
      <c r="A218" s="15"/>
      <c r="B218" s="15" t="s">
        <v>871</v>
      </c>
      <c r="C218" s="15" t="s">
        <v>872</v>
      </c>
      <c r="D218" s="18" t="s">
        <v>944</v>
      </c>
      <c r="E218" s="31" t="s">
        <v>936</v>
      </c>
      <c r="F218" s="21">
        <v>0.9</v>
      </c>
      <c r="G218" s="15">
        <v>10</v>
      </c>
      <c r="H218" s="15">
        <v>10</v>
      </c>
      <c r="I218" s="15"/>
      <c r="J218" s="15"/>
      <c r="K218" s="15"/>
    </row>
    <row r="219" ht="14.4" spans="1:12">
      <c r="A219" s="23" t="s">
        <v>878</v>
      </c>
      <c r="B219" s="23"/>
      <c r="C219" s="23"/>
      <c r="D219" s="23"/>
      <c r="E219" s="23"/>
      <c r="F219" s="23"/>
      <c r="G219" s="24">
        <v>90</v>
      </c>
      <c r="H219" s="25">
        <v>90</v>
      </c>
      <c r="I219" s="36"/>
      <c r="J219" s="36"/>
      <c r="K219" s="36"/>
      <c r="L219" s="37"/>
    </row>
    <row r="220" ht="14.25" customHeight="1" spans="1:12">
      <c r="A220" s="23" t="s">
        <v>910</v>
      </c>
      <c r="B220" s="23"/>
      <c r="C220" s="23"/>
      <c r="D220" s="23"/>
      <c r="E220" s="23"/>
      <c r="F220" s="23"/>
      <c r="G220" s="24">
        <v>100</v>
      </c>
      <c r="H220" s="25">
        <v>100</v>
      </c>
      <c r="I220" s="36"/>
      <c r="J220" s="36"/>
      <c r="K220" s="36"/>
      <c r="L220" s="37"/>
    </row>
    <row r="221" ht="31.2" spans="1:11">
      <c r="A221" s="15" t="s">
        <v>880</v>
      </c>
      <c r="B221" s="18" t="s">
        <v>927</v>
      </c>
      <c r="C221" s="18"/>
      <c r="D221" s="18"/>
      <c r="E221" s="18"/>
      <c r="F221" s="18"/>
      <c r="G221" s="18"/>
      <c r="H221" s="18"/>
      <c r="I221" s="18"/>
      <c r="J221" s="18"/>
      <c r="K221" s="18"/>
    </row>
    <row r="222" spans="1:11">
      <c r="A222" s="18" t="s">
        <v>912</v>
      </c>
      <c r="B222" s="18"/>
      <c r="C222" s="18"/>
      <c r="D222" s="18"/>
      <c r="E222" s="18"/>
      <c r="F222" s="18"/>
      <c r="G222" s="18"/>
      <c r="H222" s="18"/>
      <c r="I222" s="18"/>
      <c r="J222" s="18"/>
      <c r="K222" s="18"/>
    </row>
    <row r="223" ht="198" customHeight="1" spans="1:11">
      <c r="A223" s="33" t="s">
        <v>913</v>
      </c>
      <c r="B223" s="33"/>
      <c r="C223" s="33"/>
      <c r="D223" s="33"/>
      <c r="E223" s="33"/>
      <c r="F223" s="33"/>
      <c r="G223" s="33"/>
      <c r="H223" s="33"/>
      <c r="I223" s="33"/>
      <c r="J223" s="33"/>
      <c r="K223" s="33"/>
    </row>
    <row r="224" ht="76.5" customHeight="1" spans="1:11">
      <c r="A224" s="30"/>
      <c r="B224" s="30"/>
      <c r="C224" s="30"/>
      <c r="D224" s="30"/>
      <c r="E224" s="30"/>
      <c r="F224" s="30"/>
      <c r="G224" s="30"/>
      <c r="H224" s="30"/>
      <c r="I224" s="30"/>
      <c r="J224" s="30"/>
      <c r="K224" s="30"/>
    </row>
    <row r="225" spans="11:11">
      <c r="K225" s="10" t="s">
        <v>884</v>
      </c>
    </row>
    <row r="226" spans="1:11">
      <c r="A226" s="11" t="s">
        <v>885</v>
      </c>
      <c r="B226" s="11"/>
      <c r="C226" s="11"/>
      <c r="D226" s="11"/>
      <c r="E226" s="11"/>
      <c r="F226" s="11"/>
      <c r="G226" s="11"/>
      <c r="H226" s="11"/>
      <c r="I226" s="11"/>
      <c r="J226" s="11"/>
      <c r="K226" s="11"/>
    </row>
    <row r="227" spans="1:11">
      <c r="A227" s="12" t="s">
        <v>886</v>
      </c>
      <c r="B227" s="12"/>
      <c r="C227" s="12"/>
      <c r="D227" s="12"/>
      <c r="E227" s="12"/>
      <c r="F227" s="12"/>
      <c r="G227" s="12"/>
      <c r="H227" s="12"/>
      <c r="I227" s="12"/>
      <c r="J227" s="12"/>
      <c r="K227" s="12"/>
    </row>
    <row r="228" spans="1:11">
      <c r="A228" s="13" t="s">
        <v>951</v>
      </c>
      <c r="B228" s="13"/>
      <c r="C228" s="13"/>
      <c r="D228" s="13"/>
      <c r="E228" s="13"/>
      <c r="F228" s="14" t="s">
        <v>888</v>
      </c>
      <c r="G228" s="14"/>
      <c r="H228" s="14"/>
      <c r="I228" s="14"/>
      <c r="J228" s="14"/>
      <c r="K228" s="14"/>
    </row>
    <row r="229" spans="1:11">
      <c r="A229" s="15" t="s">
        <v>889</v>
      </c>
      <c r="B229" s="15"/>
      <c r="C229" s="15"/>
      <c r="D229" s="15" t="s">
        <v>962</v>
      </c>
      <c r="E229" s="15"/>
      <c r="F229" s="15"/>
      <c r="G229" s="15"/>
      <c r="H229" s="15"/>
      <c r="I229" s="15"/>
      <c r="J229" s="15"/>
      <c r="K229" s="15"/>
    </row>
    <row r="230" spans="1:11">
      <c r="A230" s="15" t="s">
        <v>788</v>
      </c>
      <c r="B230" s="15"/>
      <c r="C230" s="15"/>
      <c r="D230" s="15" t="s">
        <v>891</v>
      </c>
      <c r="E230" s="15"/>
      <c r="F230" s="15" t="s">
        <v>790</v>
      </c>
      <c r="G230" s="15" t="s">
        <v>732</v>
      </c>
      <c r="H230" s="15"/>
      <c r="I230" s="15"/>
      <c r="J230" s="15"/>
      <c r="K230" s="15"/>
    </row>
    <row r="231" ht="31.2" spans="1:11">
      <c r="A231" s="15" t="s">
        <v>929</v>
      </c>
      <c r="B231" s="15"/>
      <c r="C231" s="15"/>
      <c r="D231" s="15" t="s">
        <v>792</v>
      </c>
      <c r="E231" s="15" t="s">
        <v>793</v>
      </c>
      <c r="F231" s="15" t="s">
        <v>893</v>
      </c>
      <c r="G231" s="15" t="s">
        <v>894</v>
      </c>
      <c r="H231" s="15"/>
      <c r="I231" s="15" t="s">
        <v>796</v>
      </c>
      <c r="J231" s="15" t="s">
        <v>797</v>
      </c>
      <c r="K231" s="15" t="s">
        <v>798</v>
      </c>
    </row>
    <row r="232" ht="24" customHeight="1" spans="1:11">
      <c r="A232" s="15"/>
      <c r="B232" s="15"/>
      <c r="C232" s="15"/>
      <c r="D232" s="15" t="s">
        <v>799</v>
      </c>
      <c r="E232" s="15">
        <v>750000</v>
      </c>
      <c r="F232" s="15">
        <v>6944327.1</v>
      </c>
      <c r="G232" s="15">
        <v>6944327.1</v>
      </c>
      <c r="H232" s="15"/>
      <c r="I232" s="15">
        <v>10</v>
      </c>
      <c r="J232" s="21">
        <v>1</v>
      </c>
      <c r="K232" s="15">
        <v>10</v>
      </c>
    </row>
    <row r="233" spans="1:11">
      <c r="A233" s="15"/>
      <c r="B233" s="15"/>
      <c r="C233" s="15"/>
      <c r="D233" s="15" t="s">
        <v>895</v>
      </c>
      <c r="E233" s="15">
        <v>750000</v>
      </c>
      <c r="F233" s="15">
        <v>6944327.1</v>
      </c>
      <c r="G233" s="15">
        <v>6944327.1</v>
      </c>
      <c r="H233" s="15"/>
      <c r="I233" s="15" t="s">
        <v>692</v>
      </c>
      <c r="J233" s="15" t="s">
        <v>692</v>
      </c>
      <c r="K233" s="15" t="s">
        <v>692</v>
      </c>
    </row>
    <row r="234" ht="24.95" customHeight="1" spans="1:11">
      <c r="A234" s="15"/>
      <c r="B234" s="15"/>
      <c r="C234" s="15"/>
      <c r="D234" s="17" t="s">
        <v>896</v>
      </c>
      <c r="E234" s="15"/>
      <c r="F234" s="15">
        <v>6194327.1</v>
      </c>
      <c r="G234" s="15">
        <v>6194327.1</v>
      </c>
      <c r="H234" s="15"/>
      <c r="I234" s="15" t="s">
        <v>692</v>
      </c>
      <c r="J234" s="15" t="s">
        <v>692</v>
      </c>
      <c r="K234" s="15" t="s">
        <v>692</v>
      </c>
    </row>
    <row r="235" spans="1:11">
      <c r="A235" s="15"/>
      <c r="B235" s="15"/>
      <c r="C235" s="15"/>
      <c r="D235" s="17" t="s">
        <v>897</v>
      </c>
      <c r="E235" s="15">
        <v>750000</v>
      </c>
      <c r="F235" s="15">
        <v>750000</v>
      </c>
      <c r="G235" s="15">
        <v>750000</v>
      </c>
      <c r="H235" s="15"/>
      <c r="I235" s="15" t="s">
        <v>692</v>
      </c>
      <c r="J235" s="15" t="s">
        <v>692</v>
      </c>
      <c r="K235" s="15" t="s">
        <v>692</v>
      </c>
    </row>
    <row r="236" ht="18.95" customHeight="1" spans="1:11">
      <c r="A236" s="15"/>
      <c r="B236" s="15"/>
      <c r="C236" s="15"/>
      <c r="D236" s="15" t="s">
        <v>800</v>
      </c>
      <c r="E236" s="15"/>
      <c r="F236" s="15"/>
      <c r="G236" s="15"/>
      <c r="H236" s="15"/>
      <c r="I236" s="15" t="s">
        <v>692</v>
      </c>
      <c r="J236" s="15" t="s">
        <v>692</v>
      </c>
      <c r="K236" s="15" t="s">
        <v>692</v>
      </c>
    </row>
    <row r="237" spans="1:11">
      <c r="A237" s="15" t="s">
        <v>801</v>
      </c>
      <c r="B237" s="15" t="s">
        <v>802</v>
      </c>
      <c r="C237" s="15"/>
      <c r="D237" s="15"/>
      <c r="E237" s="15"/>
      <c r="F237" s="15" t="s">
        <v>803</v>
      </c>
      <c r="G237" s="15"/>
      <c r="H237" s="15"/>
      <c r="I237" s="15"/>
      <c r="J237" s="15"/>
      <c r="K237" s="15"/>
    </row>
    <row r="238" ht="60" customHeight="1" spans="1:11">
      <c r="A238" s="15"/>
      <c r="B238" s="18" t="s">
        <v>963</v>
      </c>
      <c r="C238" s="18"/>
      <c r="D238" s="18"/>
      <c r="E238" s="18"/>
      <c r="F238" s="18" t="s">
        <v>963</v>
      </c>
      <c r="G238" s="18"/>
      <c r="H238" s="18"/>
      <c r="I238" s="18"/>
      <c r="J238" s="18"/>
      <c r="K238" s="18"/>
    </row>
    <row r="239" ht="31.2" spans="1:11">
      <c r="A239" s="15" t="s">
        <v>806</v>
      </c>
      <c r="B239" s="15" t="s">
        <v>807</v>
      </c>
      <c r="C239" s="15" t="s">
        <v>808</v>
      </c>
      <c r="D239" s="15" t="s">
        <v>809</v>
      </c>
      <c r="E239" s="15" t="s">
        <v>900</v>
      </c>
      <c r="F239" s="15" t="s">
        <v>901</v>
      </c>
      <c r="G239" s="15" t="s">
        <v>796</v>
      </c>
      <c r="H239" s="15" t="s">
        <v>798</v>
      </c>
      <c r="I239" s="15" t="s">
        <v>812</v>
      </c>
      <c r="J239" s="15"/>
      <c r="K239" s="15"/>
    </row>
    <row r="240" spans="1:11">
      <c r="A240" s="15"/>
      <c r="B240" s="15" t="s">
        <v>813</v>
      </c>
      <c r="C240" s="15" t="s">
        <v>902</v>
      </c>
      <c r="D240" s="15" t="s">
        <v>964</v>
      </c>
      <c r="E240" s="15" t="s">
        <v>965</v>
      </c>
      <c r="F240" s="15" t="s">
        <v>965</v>
      </c>
      <c r="G240" s="15">
        <v>20</v>
      </c>
      <c r="H240" s="15">
        <v>20</v>
      </c>
      <c r="I240" s="15"/>
      <c r="J240" s="15"/>
      <c r="K240" s="15"/>
    </row>
    <row r="241" ht="31.2" spans="1:11">
      <c r="A241" s="15"/>
      <c r="B241" s="15"/>
      <c r="C241" s="15"/>
      <c r="D241" s="15" t="s">
        <v>959</v>
      </c>
      <c r="E241" s="21">
        <v>1</v>
      </c>
      <c r="F241" s="21">
        <v>1</v>
      </c>
      <c r="G241" s="15">
        <v>20</v>
      </c>
      <c r="H241" s="15">
        <v>20</v>
      </c>
      <c r="I241" s="15"/>
      <c r="J241" s="15"/>
      <c r="K241" s="15"/>
    </row>
    <row r="242" ht="31.2" spans="1:11">
      <c r="A242" s="15"/>
      <c r="B242" s="15"/>
      <c r="C242" s="15" t="s">
        <v>844</v>
      </c>
      <c r="D242" s="18" t="s">
        <v>847</v>
      </c>
      <c r="E242" s="40" t="s">
        <v>848</v>
      </c>
      <c r="F242" s="40" t="s">
        <v>848</v>
      </c>
      <c r="G242" s="15">
        <v>10</v>
      </c>
      <c r="H242" s="15">
        <v>10</v>
      </c>
      <c r="I242" s="15"/>
      <c r="J242" s="15"/>
      <c r="K242" s="15"/>
    </row>
    <row r="243" ht="51.95" customHeight="1" spans="1:11">
      <c r="A243" s="15"/>
      <c r="B243" s="15" t="s">
        <v>850</v>
      </c>
      <c r="C243" s="15" t="s">
        <v>960</v>
      </c>
      <c r="D243" s="18" t="s">
        <v>961</v>
      </c>
      <c r="E243" s="21">
        <v>0.2</v>
      </c>
      <c r="F243" s="21">
        <v>0.2</v>
      </c>
      <c r="G243" s="15">
        <v>30</v>
      </c>
      <c r="H243" s="15">
        <v>30</v>
      </c>
      <c r="I243" s="15"/>
      <c r="J243" s="15"/>
      <c r="K243" s="15"/>
    </row>
    <row r="244" ht="46.8" spans="1:11">
      <c r="A244" s="15"/>
      <c r="B244" s="15" t="s">
        <v>871</v>
      </c>
      <c r="C244" s="15" t="s">
        <v>872</v>
      </c>
      <c r="D244" s="18" t="s">
        <v>944</v>
      </c>
      <c r="E244" s="31" t="s">
        <v>936</v>
      </c>
      <c r="F244" s="21">
        <v>0.9</v>
      </c>
      <c r="G244" s="15">
        <v>10</v>
      </c>
      <c r="H244" s="15">
        <v>10</v>
      </c>
      <c r="I244" s="15"/>
      <c r="J244" s="15"/>
      <c r="K244" s="15"/>
    </row>
    <row r="245" ht="14.4" spans="1:12">
      <c r="A245" s="23" t="s">
        <v>878</v>
      </c>
      <c r="B245" s="23"/>
      <c r="C245" s="23"/>
      <c r="D245" s="23"/>
      <c r="E245" s="23"/>
      <c r="F245" s="23"/>
      <c r="G245" s="24">
        <v>90</v>
      </c>
      <c r="H245" s="25">
        <v>90</v>
      </c>
      <c r="I245" s="36"/>
      <c r="J245" s="36"/>
      <c r="K245" s="36"/>
      <c r="L245" s="37"/>
    </row>
    <row r="246" ht="14.25" customHeight="1" spans="1:12">
      <c r="A246" s="23" t="s">
        <v>910</v>
      </c>
      <c r="B246" s="23"/>
      <c r="C246" s="23"/>
      <c r="D246" s="23"/>
      <c r="E246" s="23"/>
      <c r="F246" s="23"/>
      <c r="G246" s="24">
        <v>100</v>
      </c>
      <c r="H246" s="25">
        <v>100</v>
      </c>
      <c r="I246" s="36"/>
      <c r="J246" s="36"/>
      <c r="K246" s="36"/>
      <c r="L246" s="37"/>
    </row>
    <row r="247" ht="31.2" spans="1:11">
      <c r="A247" s="15" t="s">
        <v>880</v>
      </c>
      <c r="B247" s="18" t="s">
        <v>927</v>
      </c>
      <c r="C247" s="18"/>
      <c r="D247" s="18"/>
      <c r="E247" s="18"/>
      <c r="F247" s="18"/>
      <c r="G247" s="18"/>
      <c r="H247" s="18"/>
      <c r="I247" s="18"/>
      <c r="J247" s="18"/>
      <c r="K247" s="18"/>
    </row>
    <row r="248" spans="1:11">
      <c r="A248" s="18" t="s">
        <v>912</v>
      </c>
      <c r="B248" s="18"/>
      <c r="C248" s="18"/>
      <c r="D248" s="18"/>
      <c r="E248" s="18"/>
      <c r="F248" s="18"/>
      <c r="G248" s="18"/>
      <c r="H248" s="18"/>
      <c r="I248" s="18"/>
      <c r="J248" s="18"/>
      <c r="K248" s="18"/>
    </row>
    <row r="249" ht="213" customHeight="1" spans="1:11">
      <c r="A249" s="33" t="s">
        <v>913</v>
      </c>
      <c r="B249" s="33"/>
      <c r="C249" s="33"/>
      <c r="D249" s="33"/>
      <c r="E249" s="33"/>
      <c r="F249" s="33"/>
      <c r="G249" s="33"/>
      <c r="H249" s="33"/>
      <c r="I249" s="33"/>
      <c r="J249" s="33"/>
      <c r="K249" s="33"/>
    </row>
    <row r="252" s="1" customFormat="1" ht="28.2" spans="1:11">
      <c r="A252" s="41" t="s">
        <v>885</v>
      </c>
      <c r="B252" s="41"/>
      <c r="C252" s="41"/>
      <c r="D252" s="41"/>
      <c r="E252" s="41"/>
      <c r="F252" s="41"/>
      <c r="G252" s="41"/>
      <c r="H252" s="41"/>
      <c r="I252" s="41"/>
      <c r="J252" s="41"/>
      <c r="K252" s="41"/>
    </row>
    <row r="253" s="1" customFormat="1" ht="17.4" spans="1:12">
      <c r="A253" s="42" t="s">
        <v>966</v>
      </c>
      <c r="B253" s="42"/>
      <c r="C253" s="42"/>
      <c r="D253" s="42"/>
      <c r="E253" s="42"/>
      <c r="F253" s="42"/>
      <c r="G253" s="42"/>
      <c r="H253" s="42"/>
      <c r="I253" s="42"/>
      <c r="J253" s="42"/>
      <c r="K253" s="46" t="s">
        <v>884</v>
      </c>
      <c r="L253" s="47"/>
    </row>
    <row r="254" s="1" customFormat="1" spans="1:12">
      <c r="A254" s="43" t="s">
        <v>967</v>
      </c>
      <c r="B254" s="43"/>
      <c r="C254" s="43"/>
      <c r="D254" s="43"/>
      <c r="E254" s="43"/>
      <c r="F254" s="43"/>
      <c r="G254" s="43"/>
      <c r="H254" s="43"/>
      <c r="I254" s="43"/>
      <c r="J254" s="43"/>
      <c r="K254" s="43"/>
      <c r="L254" s="47"/>
    </row>
    <row r="255" s="1" customFormat="1" ht="18" customHeight="1" spans="1:12">
      <c r="A255" s="44" t="s">
        <v>889</v>
      </c>
      <c r="B255" s="44"/>
      <c r="C255" s="44"/>
      <c r="D255" s="45" t="s">
        <v>968</v>
      </c>
      <c r="E255" s="45"/>
      <c r="F255" s="45"/>
      <c r="G255" s="45"/>
      <c r="H255" s="45"/>
      <c r="I255" s="45"/>
      <c r="J255" s="45"/>
      <c r="K255" s="45"/>
      <c r="L255" s="47"/>
    </row>
    <row r="256" s="1" customFormat="1" ht="18.95" customHeight="1" spans="1:12">
      <c r="A256" s="44" t="s">
        <v>788</v>
      </c>
      <c r="B256" s="44"/>
      <c r="C256" s="44"/>
      <c r="D256" s="44" t="s">
        <v>891</v>
      </c>
      <c r="E256" s="44"/>
      <c r="F256" s="44" t="s">
        <v>790</v>
      </c>
      <c r="G256" s="44" t="s">
        <v>969</v>
      </c>
      <c r="H256" s="44"/>
      <c r="I256" s="44"/>
      <c r="J256" s="44"/>
      <c r="K256" s="44"/>
      <c r="L256" s="47"/>
    </row>
    <row r="257" s="1" customFormat="1" ht="39.95" customHeight="1" spans="1:12">
      <c r="A257" s="48" t="s">
        <v>929</v>
      </c>
      <c r="B257" s="49"/>
      <c r="C257" s="50"/>
      <c r="D257" s="44" t="s">
        <v>792</v>
      </c>
      <c r="E257" s="44" t="s">
        <v>793</v>
      </c>
      <c r="F257" s="44" t="s">
        <v>893</v>
      </c>
      <c r="G257" s="44" t="s">
        <v>894</v>
      </c>
      <c r="H257" s="44"/>
      <c r="I257" s="44" t="s">
        <v>796</v>
      </c>
      <c r="J257" s="44" t="s">
        <v>797</v>
      </c>
      <c r="K257" s="44" t="s">
        <v>798</v>
      </c>
      <c r="L257" s="47"/>
    </row>
    <row r="258" s="1" customFormat="1" ht="17.1" customHeight="1" spans="1:11">
      <c r="A258" s="51"/>
      <c r="B258" s="52"/>
      <c r="C258" s="53"/>
      <c r="D258" s="44" t="s">
        <v>799</v>
      </c>
      <c r="E258" s="54"/>
      <c r="F258" s="54">
        <v>200000</v>
      </c>
      <c r="G258" s="55">
        <v>30176</v>
      </c>
      <c r="H258" s="56"/>
      <c r="I258" s="44">
        <v>10</v>
      </c>
      <c r="J258" s="64">
        <v>0.1508</v>
      </c>
      <c r="K258" s="44">
        <v>1.5</v>
      </c>
    </row>
    <row r="259" s="1" customFormat="1" ht="17.1" customHeight="1" spans="1:11">
      <c r="A259" s="51"/>
      <c r="B259" s="52"/>
      <c r="C259" s="53"/>
      <c r="D259" s="44" t="s">
        <v>895</v>
      </c>
      <c r="E259" s="54"/>
      <c r="F259" s="54">
        <v>200000</v>
      </c>
      <c r="G259" s="55">
        <v>30176</v>
      </c>
      <c r="H259" s="56"/>
      <c r="I259" s="44" t="s">
        <v>692</v>
      </c>
      <c r="J259" s="44" t="s">
        <v>692</v>
      </c>
      <c r="K259" s="44" t="s">
        <v>692</v>
      </c>
    </row>
    <row r="260" s="1" customFormat="1" ht="17.1" customHeight="1" spans="1:11">
      <c r="A260" s="51"/>
      <c r="B260" s="52"/>
      <c r="C260" s="53"/>
      <c r="D260" s="57" t="s">
        <v>896</v>
      </c>
      <c r="E260" s="44"/>
      <c r="F260" s="44"/>
      <c r="G260" s="44"/>
      <c r="H260" s="44"/>
      <c r="I260" s="44" t="s">
        <v>692</v>
      </c>
      <c r="J260" s="44" t="s">
        <v>692</v>
      </c>
      <c r="K260" s="44" t="s">
        <v>692</v>
      </c>
    </row>
    <row r="261" s="1" customFormat="1" ht="17.1" customHeight="1" spans="1:11">
      <c r="A261" s="51"/>
      <c r="B261" s="52"/>
      <c r="C261" s="53"/>
      <c r="D261" s="57" t="s">
        <v>897</v>
      </c>
      <c r="E261" s="44"/>
      <c r="F261" s="44"/>
      <c r="G261" s="44"/>
      <c r="H261" s="44"/>
      <c r="I261" s="44" t="s">
        <v>692</v>
      </c>
      <c r="J261" s="44" t="s">
        <v>692</v>
      </c>
      <c r="K261" s="44" t="s">
        <v>692</v>
      </c>
    </row>
    <row r="262" s="1" customFormat="1" ht="17.1" customHeight="1" spans="1:11">
      <c r="A262" s="58"/>
      <c r="B262" s="59"/>
      <c r="C262" s="60"/>
      <c r="D262" s="44" t="s">
        <v>800</v>
      </c>
      <c r="E262" s="44"/>
      <c r="F262" s="44"/>
      <c r="G262" s="44"/>
      <c r="H262" s="44"/>
      <c r="I262" s="44" t="s">
        <v>692</v>
      </c>
      <c r="J262" s="44" t="s">
        <v>692</v>
      </c>
      <c r="K262" s="44" t="s">
        <v>692</v>
      </c>
    </row>
    <row r="263" s="1" customFormat="1" ht="17.1" customHeight="1" spans="1:11">
      <c r="A263" s="44" t="s">
        <v>801</v>
      </c>
      <c r="B263" s="44" t="s">
        <v>802</v>
      </c>
      <c r="C263" s="44"/>
      <c r="D263" s="44"/>
      <c r="E263" s="44"/>
      <c r="F263" s="44" t="s">
        <v>803</v>
      </c>
      <c r="G263" s="44"/>
      <c r="H263" s="44"/>
      <c r="I263" s="44"/>
      <c r="J263" s="44"/>
      <c r="K263" s="44"/>
    </row>
    <row r="264" s="1" customFormat="1" ht="92.1" customHeight="1" spans="1:11">
      <c r="A264" s="44"/>
      <c r="B264" s="61" t="s">
        <v>970</v>
      </c>
      <c r="C264" s="61"/>
      <c r="D264" s="61"/>
      <c r="E264" s="61"/>
      <c r="F264" s="61" t="s">
        <v>971</v>
      </c>
      <c r="G264" s="61"/>
      <c r="H264" s="61"/>
      <c r="I264" s="61"/>
      <c r="J264" s="61"/>
      <c r="K264" s="61"/>
    </row>
    <row r="265" s="1" customFormat="1" ht="44.1" customHeight="1" spans="1:11">
      <c r="A265" s="62" t="s">
        <v>972</v>
      </c>
      <c r="B265" s="44" t="s">
        <v>807</v>
      </c>
      <c r="C265" s="44" t="s">
        <v>808</v>
      </c>
      <c r="D265" s="44" t="s">
        <v>809</v>
      </c>
      <c r="E265" s="44" t="s">
        <v>900</v>
      </c>
      <c r="F265" s="44" t="s">
        <v>901</v>
      </c>
      <c r="G265" s="44" t="s">
        <v>796</v>
      </c>
      <c r="H265" s="44" t="s">
        <v>798</v>
      </c>
      <c r="I265" s="44" t="s">
        <v>812</v>
      </c>
      <c r="J265" s="44"/>
      <c r="K265" s="44"/>
    </row>
    <row r="266" s="1" customFormat="1" ht="41.1" customHeight="1" spans="1:11">
      <c r="A266" s="63"/>
      <c r="B266" s="62" t="s">
        <v>973</v>
      </c>
      <c r="C266" s="44" t="s">
        <v>814</v>
      </c>
      <c r="D266" s="61" t="s">
        <v>974</v>
      </c>
      <c r="E266" s="44" t="s">
        <v>975</v>
      </c>
      <c r="F266" s="44" t="s">
        <v>976</v>
      </c>
      <c r="G266" s="44">
        <v>20</v>
      </c>
      <c r="H266" s="44">
        <v>20</v>
      </c>
      <c r="I266" s="44"/>
      <c r="J266" s="44"/>
      <c r="K266" s="44"/>
    </row>
    <row r="267" s="1" customFormat="1" ht="18.95" customHeight="1" spans="1:11">
      <c r="A267" s="63"/>
      <c r="B267" s="63"/>
      <c r="C267" s="44"/>
      <c r="D267" s="61" t="s">
        <v>977</v>
      </c>
      <c r="E267" s="44" t="s">
        <v>978</v>
      </c>
      <c r="F267" s="44" t="s">
        <v>979</v>
      </c>
      <c r="G267" s="44">
        <v>10</v>
      </c>
      <c r="H267" s="44">
        <v>10</v>
      </c>
      <c r="I267" s="44"/>
      <c r="J267" s="44"/>
      <c r="K267" s="44"/>
    </row>
    <row r="268" s="1" customFormat="1" ht="30" customHeight="1" spans="1:11">
      <c r="A268" s="63"/>
      <c r="B268" s="63"/>
      <c r="C268" s="44" t="s">
        <v>980</v>
      </c>
      <c r="D268" s="61" t="s">
        <v>981</v>
      </c>
      <c r="E268" s="44" t="s">
        <v>859</v>
      </c>
      <c r="F268" s="44" t="s">
        <v>859</v>
      </c>
      <c r="G268" s="44">
        <v>10</v>
      </c>
      <c r="H268" s="44">
        <v>10</v>
      </c>
      <c r="I268" s="44"/>
      <c r="J268" s="44"/>
      <c r="K268" s="44"/>
    </row>
    <row r="269" s="1" customFormat="1" ht="23.1" customHeight="1" spans="1:11">
      <c r="A269" s="63"/>
      <c r="B269" s="63"/>
      <c r="C269" s="44" t="s">
        <v>841</v>
      </c>
      <c r="D269" s="61" t="s">
        <v>982</v>
      </c>
      <c r="E269" s="64">
        <v>1</v>
      </c>
      <c r="F269" s="64">
        <v>1</v>
      </c>
      <c r="G269" s="44">
        <v>10</v>
      </c>
      <c r="H269" s="44">
        <v>10</v>
      </c>
      <c r="I269" s="44"/>
      <c r="J269" s="44"/>
      <c r="K269" s="44"/>
    </row>
    <row r="270" s="1" customFormat="1" ht="48" customHeight="1" spans="1:11">
      <c r="A270" s="63"/>
      <c r="B270" s="62" t="s">
        <v>850</v>
      </c>
      <c r="C270" s="44" t="s">
        <v>851</v>
      </c>
      <c r="D270" s="61" t="s">
        <v>983</v>
      </c>
      <c r="E270" s="44" t="s">
        <v>984</v>
      </c>
      <c r="F270" s="44" t="s">
        <v>985</v>
      </c>
      <c r="G270" s="44">
        <v>30</v>
      </c>
      <c r="H270" s="44">
        <v>30</v>
      </c>
      <c r="I270" s="44"/>
      <c r="J270" s="44"/>
      <c r="K270" s="44"/>
    </row>
    <row r="271" s="1" customFormat="1" ht="15.95" customHeight="1" spans="1:11">
      <c r="A271" s="63"/>
      <c r="B271" s="62" t="s">
        <v>986</v>
      </c>
      <c r="C271" s="62" t="s">
        <v>987</v>
      </c>
      <c r="D271" s="61" t="s">
        <v>988</v>
      </c>
      <c r="E271" s="65" t="s">
        <v>989</v>
      </c>
      <c r="F271" s="66">
        <v>0.95</v>
      </c>
      <c r="G271" s="65">
        <v>10</v>
      </c>
      <c r="H271" s="65">
        <v>10</v>
      </c>
      <c r="I271" s="44"/>
      <c r="J271" s="44"/>
      <c r="K271" s="44"/>
    </row>
    <row r="272" s="1" customFormat="1" ht="14.4" spans="1:11">
      <c r="A272" s="63"/>
      <c r="B272" s="63"/>
      <c r="C272" s="63"/>
      <c r="D272" s="61"/>
      <c r="E272" s="67"/>
      <c r="F272" s="68"/>
      <c r="G272" s="67"/>
      <c r="H272" s="67"/>
      <c r="I272" s="44"/>
      <c r="J272" s="44"/>
      <c r="K272" s="44"/>
    </row>
    <row r="273" spans="1:12">
      <c r="A273" s="15" t="s">
        <v>878</v>
      </c>
      <c r="B273" s="15"/>
      <c r="C273" s="15"/>
      <c r="D273" s="15"/>
      <c r="E273" s="15"/>
      <c r="F273" s="15"/>
      <c r="G273" s="69">
        <v>90</v>
      </c>
      <c r="H273" s="70">
        <v>90</v>
      </c>
      <c r="I273" s="15"/>
      <c r="J273" s="15"/>
      <c r="K273" s="15"/>
      <c r="L273" s="37"/>
    </row>
    <row r="274" ht="14.25" customHeight="1" spans="1:12">
      <c r="A274" s="15" t="s">
        <v>990</v>
      </c>
      <c r="B274" s="15"/>
      <c r="C274" s="15"/>
      <c r="D274" s="15"/>
      <c r="E274" s="15"/>
      <c r="F274" s="15"/>
      <c r="G274" s="69">
        <v>100</v>
      </c>
      <c r="H274" s="70">
        <v>91.5</v>
      </c>
      <c r="I274" s="15"/>
      <c r="J274" s="15"/>
      <c r="K274" s="15"/>
      <c r="L274" s="37"/>
    </row>
    <row r="275" s="1" customFormat="1" ht="15.95" customHeight="1" spans="1:11">
      <c r="A275" s="62" t="s">
        <v>880</v>
      </c>
      <c r="B275" s="61" t="s">
        <v>991</v>
      </c>
      <c r="C275" s="61"/>
      <c r="D275" s="61"/>
      <c r="E275" s="61"/>
      <c r="F275" s="61"/>
      <c r="G275" s="61"/>
      <c r="H275" s="61"/>
      <c r="I275" s="61"/>
      <c r="J275" s="61"/>
      <c r="K275" s="61"/>
    </row>
    <row r="276" s="1" customFormat="1" ht="14.4" spans="1:11">
      <c r="A276" s="71"/>
      <c r="B276" s="61"/>
      <c r="C276" s="61"/>
      <c r="D276" s="61"/>
      <c r="E276" s="61"/>
      <c r="F276" s="61"/>
      <c r="G276" s="61"/>
      <c r="H276" s="61"/>
      <c r="I276" s="61"/>
      <c r="J276" s="61"/>
      <c r="K276" s="61"/>
    </row>
    <row r="277" s="1" customFormat="1" ht="15.95" customHeight="1" spans="1:11">
      <c r="A277" s="61" t="s">
        <v>992</v>
      </c>
      <c r="B277" s="61"/>
      <c r="C277" s="61"/>
      <c r="D277" s="61"/>
      <c r="E277" s="61"/>
      <c r="F277" s="61"/>
      <c r="G277" s="61"/>
      <c r="H277" s="61"/>
      <c r="I277" s="61"/>
      <c r="J277" s="61"/>
      <c r="K277" s="61"/>
    </row>
    <row r="278" s="1" customFormat="1" ht="14.45" customHeight="1" spans="1:11">
      <c r="A278" s="72" t="s">
        <v>913</v>
      </c>
      <c r="B278" s="73"/>
      <c r="C278" s="73"/>
      <c r="D278" s="73"/>
      <c r="E278" s="73"/>
      <c r="F278" s="73"/>
      <c r="G278" s="73"/>
      <c r="H278" s="73"/>
      <c r="I278" s="73"/>
      <c r="J278" s="73"/>
      <c r="K278" s="114"/>
    </row>
    <row r="279" s="1" customFormat="1" ht="52.9" customHeight="1" spans="1:11">
      <c r="A279" s="74"/>
      <c r="B279" s="75"/>
      <c r="C279" s="75"/>
      <c r="D279" s="75"/>
      <c r="E279" s="75"/>
      <c r="F279" s="75"/>
      <c r="G279" s="75"/>
      <c r="H279" s="75"/>
      <c r="I279" s="75"/>
      <c r="J279" s="75"/>
      <c r="K279" s="115"/>
    </row>
    <row r="280" s="1" customFormat="1" ht="14.45" customHeight="1" spans="1:11">
      <c r="A280" s="74"/>
      <c r="B280" s="75"/>
      <c r="C280" s="75"/>
      <c r="D280" s="75"/>
      <c r="E280" s="75"/>
      <c r="F280" s="75"/>
      <c r="G280" s="75"/>
      <c r="H280" s="75"/>
      <c r="I280" s="75"/>
      <c r="J280" s="75"/>
      <c r="K280" s="115"/>
    </row>
    <row r="281" s="1" customFormat="1" ht="39.6" customHeight="1" spans="1:11">
      <c r="A281" s="74"/>
      <c r="B281" s="75"/>
      <c r="C281" s="75"/>
      <c r="D281" s="75"/>
      <c r="E281" s="75"/>
      <c r="F281" s="75"/>
      <c r="G281" s="75"/>
      <c r="H281" s="75"/>
      <c r="I281" s="75"/>
      <c r="J281" s="75"/>
      <c r="K281" s="115"/>
    </row>
    <row r="282" s="1" customFormat="1" ht="29.1" customHeight="1" spans="1:11">
      <c r="A282" s="74"/>
      <c r="B282" s="75"/>
      <c r="C282" s="75"/>
      <c r="D282" s="75"/>
      <c r="E282" s="75"/>
      <c r="F282" s="75"/>
      <c r="G282" s="75"/>
      <c r="H282" s="75"/>
      <c r="I282" s="75"/>
      <c r="J282" s="75"/>
      <c r="K282" s="115"/>
    </row>
    <row r="283" s="1" customFormat="1" ht="45.95" customHeight="1" spans="1:11">
      <c r="A283" s="76"/>
      <c r="B283" s="77"/>
      <c r="C283" s="77"/>
      <c r="D283" s="77"/>
      <c r="E283" s="77"/>
      <c r="F283" s="77"/>
      <c r="G283" s="77"/>
      <c r="H283" s="77"/>
      <c r="I283" s="77"/>
      <c r="J283" s="77"/>
      <c r="K283" s="116"/>
    </row>
    <row r="284" s="2" customFormat="1" ht="24" customHeight="1" spans="1:11">
      <c r="A284" s="78"/>
      <c r="B284" s="78"/>
      <c r="C284" s="78"/>
      <c r="D284" s="78"/>
      <c r="E284" s="78"/>
      <c r="F284" s="78"/>
      <c r="G284" s="78"/>
      <c r="H284" s="78"/>
      <c r="I284" s="78"/>
      <c r="J284" s="78"/>
      <c r="K284" s="78"/>
    </row>
    <row r="285" s="2" customFormat="1" ht="24" customHeight="1" spans="1:11">
      <c r="A285" s="78"/>
      <c r="B285" s="78"/>
      <c r="C285" s="78"/>
      <c r="D285" s="78"/>
      <c r="E285" s="78"/>
      <c r="F285" s="78"/>
      <c r="G285" s="78"/>
      <c r="H285" s="78"/>
      <c r="I285" s="78"/>
      <c r="J285" s="78"/>
      <c r="K285" s="78"/>
    </row>
    <row r="286" s="2" customFormat="1" ht="12" customHeight="1" spans="1:11">
      <c r="A286" s="78"/>
      <c r="B286" s="78"/>
      <c r="C286" s="78"/>
      <c r="D286" s="78"/>
      <c r="E286" s="78"/>
      <c r="F286" s="78"/>
      <c r="G286" s="78"/>
      <c r="H286" s="78"/>
      <c r="I286" s="78"/>
      <c r="J286" s="78"/>
      <c r="K286" s="78"/>
    </row>
    <row r="287" s="1" customFormat="1" ht="28.2" spans="1:11">
      <c r="A287" s="41" t="s">
        <v>885</v>
      </c>
      <c r="B287" s="41"/>
      <c r="C287" s="41"/>
      <c r="D287" s="41"/>
      <c r="E287" s="41"/>
      <c r="F287" s="41"/>
      <c r="G287" s="41"/>
      <c r="H287" s="41"/>
      <c r="I287" s="41"/>
      <c r="J287" s="41"/>
      <c r="K287" s="41"/>
    </row>
    <row r="288" s="1" customFormat="1" ht="17.4" spans="1:11">
      <c r="A288" s="79"/>
      <c r="B288" s="79"/>
      <c r="C288" s="79"/>
      <c r="D288" s="79"/>
      <c r="E288" s="79" t="s">
        <v>784</v>
      </c>
      <c r="F288" s="79"/>
      <c r="G288" s="79"/>
      <c r="H288" s="79"/>
      <c r="I288" s="79"/>
      <c r="J288" s="79"/>
      <c r="K288" s="117" t="s">
        <v>884</v>
      </c>
    </row>
    <row r="289" s="1" customFormat="1" ht="15.95" customHeight="1" spans="1:11">
      <c r="A289" s="80" t="s">
        <v>993</v>
      </c>
      <c r="B289" s="80"/>
      <c r="C289" s="80"/>
      <c r="D289" s="80"/>
      <c r="E289" s="80"/>
      <c r="F289" s="80"/>
      <c r="G289" s="80"/>
      <c r="H289" s="80"/>
      <c r="I289" s="80"/>
      <c r="J289" s="80"/>
      <c r="K289" s="80"/>
    </row>
    <row r="290" s="1" customFormat="1" ht="18.95" customHeight="1" spans="1:11">
      <c r="A290" s="81" t="s">
        <v>889</v>
      </c>
      <c r="B290" s="81"/>
      <c r="C290" s="81"/>
      <c r="D290" s="82" t="s">
        <v>994</v>
      </c>
      <c r="E290" s="82"/>
      <c r="F290" s="82"/>
      <c r="G290" s="82"/>
      <c r="H290" s="82"/>
      <c r="I290" s="82"/>
      <c r="J290" s="82"/>
      <c r="K290" s="82"/>
    </row>
    <row r="291" s="1" customFormat="1" ht="18" customHeight="1" spans="1:11">
      <c r="A291" s="81" t="s">
        <v>788</v>
      </c>
      <c r="B291" s="81"/>
      <c r="C291" s="81"/>
      <c r="D291" s="81" t="s">
        <v>891</v>
      </c>
      <c r="E291" s="81"/>
      <c r="F291" s="81" t="s">
        <v>790</v>
      </c>
      <c r="G291" s="81" t="s">
        <v>969</v>
      </c>
      <c r="H291" s="81"/>
      <c r="I291" s="81"/>
      <c r="J291" s="81"/>
      <c r="K291" s="81"/>
    </row>
    <row r="292" s="1" customFormat="1" ht="31.2" spans="1:11">
      <c r="A292" s="83" t="s">
        <v>929</v>
      </c>
      <c r="B292" s="84"/>
      <c r="C292" s="85"/>
      <c r="D292" s="81" t="s">
        <v>792</v>
      </c>
      <c r="E292" s="81" t="s">
        <v>793</v>
      </c>
      <c r="F292" s="81" t="s">
        <v>893</v>
      </c>
      <c r="G292" s="81" t="s">
        <v>894</v>
      </c>
      <c r="H292" s="81"/>
      <c r="I292" s="81" t="s">
        <v>796</v>
      </c>
      <c r="J292" s="81" t="s">
        <v>797</v>
      </c>
      <c r="K292" s="81" t="s">
        <v>798</v>
      </c>
    </row>
    <row r="293" s="1" customFormat="1" ht="17.1" customHeight="1" spans="1:11">
      <c r="A293" s="86"/>
      <c r="B293" s="87"/>
      <c r="C293" s="88"/>
      <c r="D293" s="81" t="s">
        <v>799</v>
      </c>
      <c r="E293" s="89"/>
      <c r="F293" s="89">
        <v>31128</v>
      </c>
      <c r="G293" s="90">
        <v>14040</v>
      </c>
      <c r="H293" s="91"/>
      <c r="I293" s="81">
        <v>10</v>
      </c>
      <c r="J293" s="99">
        <v>0.451</v>
      </c>
      <c r="K293" s="81">
        <v>4.5</v>
      </c>
    </row>
    <row r="294" s="1" customFormat="1" ht="17.1" customHeight="1" spans="1:11">
      <c r="A294" s="86"/>
      <c r="B294" s="87"/>
      <c r="C294" s="88"/>
      <c r="D294" s="81" t="s">
        <v>895</v>
      </c>
      <c r="E294" s="89"/>
      <c r="F294" s="89">
        <v>31128</v>
      </c>
      <c r="G294" s="90">
        <v>14040</v>
      </c>
      <c r="H294" s="91"/>
      <c r="I294" s="81" t="s">
        <v>692</v>
      </c>
      <c r="J294" s="81" t="s">
        <v>692</v>
      </c>
      <c r="K294" s="81" t="s">
        <v>692</v>
      </c>
    </row>
    <row r="295" s="1" customFormat="1" ht="17.1" customHeight="1" spans="1:11">
      <c r="A295" s="86"/>
      <c r="B295" s="87"/>
      <c r="C295" s="88"/>
      <c r="D295" s="92" t="s">
        <v>896</v>
      </c>
      <c r="E295" s="81"/>
      <c r="F295" s="81"/>
      <c r="G295" s="81"/>
      <c r="H295" s="81"/>
      <c r="I295" s="81" t="s">
        <v>692</v>
      </c>
      <c r="J295" s="81" t="s">
        <v>692</v>
      </c>
      <c r="K295" s="81" t="s">
        <v>692</v>
      </c>
    </row>
    <row r="296" s="1" customFormat="1" ht="17.1" customHeight="1" spans="1:11">
      <c r="A296" s="86"/>
      <c r="B296" s="87"/>
      <c r="C296" s="88"/>
      <c r="D296" s="92" t="s">
        <v>897</v>
      </c>
      <c r="E296" s="81"/>
      <c r="F296" s="81"/>
      <c r="G296" s="81"/>
      <c r="H296" s="81"/>
      <c r="I296" s="81" t="s">
        <v>692</v>
      </c>
      <c r="J296" s="81" t="s">
        <v>692</v>
      </c>
      <c r="K296" s="81" t="s">
        <v>692</v>
      </c>
    </row>
    <row r="297" s="1" customFormat="1" ht="17.1" customHeight="1" spans="1:11">
      <c r="A297" s="93"/>
      <c r="B297" s="94"/>
      <c r="C297" s="95"/>
      <c r="D297" s="81" t="s">
        <v>800</v>
      </c>
      <c r="E297" s="81"/>
      <c r="F297" s="81"/>
      <c r="G297" s="81"/>
      <c r="H297" s="81"/>
      <c r="I297" s="81" t="s">
        <v>692</v>
      </c>
      <c r="J297" s="81" t="s">
        <v>692</v>
      </c>
      <c r="K297" s="81" t="s">
        <v>692</v>
      </c>
    </row>
    <row r="298" s="1" customFormat="1" ht="17.1" customHeight="1" spans="1:11">
      <c r="A298" s="81" t="s">
        <v>801</v>
      </c>
      <c r="B298" s="81" t="s">
        <v>802</v>
      </c>
      <c r="C298" s="81"/>
      <c r="D298" s="81"/>
      <c r="E298" s="81"/>
      <c r="F298" s="81" t="s">
        <v>803</v>
      </c>
      <c r="G298" s="81"/>
      <c r="H298" s="81"/>
      <c r="I298" s="81"/>
      <c r="J298" s="81"/>
      <c r="K298" s="81"/>
    </row>
    <row r="299" s="1" customFormat="1" ht="81" customHeight="1" spans="1:11">
      <c r="A299" s="81"/>
      <c r="B299" s="96" t="s">
        <v>995</v>
      </c>
      <c r="C299" s="96"/>
      <c r="D299" s="96"/>
      <c r="E299" s="96"/>
      <c r="F299" s="96" t="s">
        <v>996</v>
      </c>
      <c r="G299" s="96"/>
      <c r="H299" s="96"/>
      <c r="I299" s="96"/>
      <c r="J299" s="96"/>
      <c r="K299" s="96"/>
    </row>
    <row r="300" s="1" customFormat="1" ht="31.2" spans="1:11">
      <c r="A300" s="97" t="s">
        <v>972</v>
      </c>
      <c r="B300" s="81" t="s">
        <v>807</v>
      </c>
      <c r="C300" s="81" t="s">
        <v>808</v>
      </c>
      <c r="D300" s="81" t="s">
        <v>809</v>
      </c>
      <c r="E300" s="81" t="s">
        <v>900</v>
      </c>
      <c r="F300" s="81" t="s">
        <v>901</v>
      </c>
      <c r="G300" s="81" t="s">
        <v>796</v>
      </c>
      <c r="H300" s="81" t="s">
        <v>798</v>
      </c>
      <c r="I300" s="81" t="s">
        <v>812</v>
      </c>
      <c r="J300" s="81"/>
      <c r="K300" s="81"/>
    </row>
    <row r="301" s="1" customFormat="1" ht="36" customHeight="1" spans="1:11">
      <c r="A301" s="98"/>
      <c r="B301" s="97" t="s">
        <v>973</v>
      </c>
      <c r="C301" s="81" t="s">
        <v>814</v>
      </c>
      <c r="D301" s="96" t="s">
        <v>997</v>
      </c>
      <c r="E301" s="81" t="s">
        <v>998</v>
      </c>
      <c r="F301" s="81" t="s">
        <v>999</v>
      </c>
      <c r="G301" s="81">
        <v>20</v>
      </c>
      <c r="H301" s="81">
        <v>20</v>
      </c>
      <c r="I301" s="81"/>
      <c r="J301" s="81"/>
      <c r="K301" s="81"/>
    </row>
    <row r="302" s="1" customFormat="1" ht="27" customHeight="1" spans="1:11">
      <c r="A302" s="98"/>
      <c r="B302" s="98"/>
      <c r="C302" s="81" t="s">
        <v>980</v>
      </c>
      <c r="D302" s="96" t="s">
        <v>1000</v>
      </c>
      <c r="E302" s="81" t="s">
        <v>1001</v>
      </c>
      <c r="F302" s="81" t="s">
        <v>1001</v>
      </c>
      <c r="G302" s="81">
        <v>10</v>
      </c>
      <c r="H302" s="81">
        <v>10</v>
      </c>
      <c r="I302" s="81"/>
      <c r="J302" s="81"/>
      <c r="K302" s="81"/>
    </row>
    <row r="303" s="1" customFormat="1" ht="27" customHeight="1" spans="1:11">
      <c r="A303" s="98"/>
      <c r="B303" s="98"/>
      <c r="C303" s="81" t="s">
        <v>841</v>
      </c>
      <c r="D303" s="96" t="s">
        <v>1002</v>
      </c>
      <c r="E303" s="99" t="s">
        <v>1003</v>
      </c>
      <c r="F303" s="99" t="s">
        <v>1003</v>
      </c>
      <c r="G303" s="81">
        <v>10</v>
      </c>
      <c r="H303" s="81">
        <v>10</v>
      </c>
      <c r="I303" s="81"/>
      <c r="J303" s="81"/>
      <c r="K303" s="81"/>
    </row>
    <row r="304" s="1" customFormat="1" ht="30.95" customHeight="1" spans="1:11">
      <c r="A304" s="98"/>
      <c r="B304" s="98"/>
      <c r="C304" s="81" t="s">
        <v>844</v>
      </c>
      <c r="D304" s="96" t="s">
        <v>1004</v>
      </c>
      <c r="E304" s="81" t="s">
        <v>1005</v>
      </c>
      <c r="F304" s="81" t="s">
        <v>1006</v>
      </c>
      <c r="G304" s="81">
        <v>10</v>
      </c>
      <c r="H304" s="81">
        <v>10</v>
      </c>
      <c r="I304" s="81"/>
      <c r="J304" s="81"/>
      <c r="K304" s="81"/>
    </row>
    <row r="305" s="1" customFormat="1" ht="42" customHeight="1" spans="1:11">
      <c r="A305" s="98"/>
      <c r="B305" s="97" t="s">
        <v>850</v>
      </c>
      <c r="C305" s="81" t="s">
        <v>851</v>
      </c>
      <c r="D305" s="96" t="s">
        <v>1007</v>
      </c>
      <c r="E305" s="81" t="s">
        <v>1008</v>
      </c>
      <c r="F305" s="81" t="s">
        <v>1009</v>
      </c>
      <c r="G305" s="81">
        <v>30</v>
      </c>
      <c r="H305" s="81">
        <v>30</v>
      </c>
      <c r="I305" s="81"/>
      <c r="J305" s="81"/>
      <c r="K305" s="81"/>
    </row>
    <row r="306" s="1" customFormat="1" ht="14.4" spans="1:11">
      <c r="A306" s="98"/>
      <c r="B306" s="97" t="s">
        <v>986</v>
      </c>
      <c r="C306" s="97" t="s">
        <v>987</v>
      </c>
      <c r="D306" s="96" t="s">
        <v>988</v>
      </c>
      <c r="E306" s="100" t="s">
        <v>989</v>
      </c>
      <c r="F306" s="101">
        <v>0.95</v>
      </c>
      <c r="G306" s="100">
        <v>10</v>
      </c>
      <c r="H306" s="100">
        <v>10</v>
      </c>
      <c r="I306" s="81"/>
      <c r="J306" s="81"/>
      <c r="K306" s="81"/>
    </row>
    <row r="307" s="1" customFormat="1" ht="24" customHeight="1" spans="1:11">
      <c r="A307" s="98"/>
      <c r="B307" s="98"/>
      <c r="C307" s="98"/>
      <c r="D307" s="96"/>
      <c r="E307" s="102"/>
      <c r="F307" s="103"/>
      <c r="G307" s="102"/>
      <c r="H307" s="102"/>
      <c r="I307" s="81"/>
      <c r="J307" s="81"/>
      <c r="K307" s="81"/>
    </row>
    <row r="308" ht="32.1" customHeight="1" spans="1:12">
      <c r="A308" s="104" t="s">
        <v>878</v>
      </c>
      <c r="B308" s="104"/>
      <c r="C308" s="104"/>
      <c r="D308" s="104"/>
      <c r="E308" s="104"/>
      <c r="F308" s="104"/>
      <c r="G308" s="105">
        <v>90</v>
      </c>
      <c r="H308" s="106">
        <v>90</v>
      </c>
      <c r="I308" s="104"/>
      <c r="J308" s="104"/>
      <c r="K308" s="104"/>
      <c r="L308" s="37"/>
    </row>
    <row r="309" ht="27.95" customHeight="1" spans="1:12">
      <c r="A309" s="104" t="s">
        <v>990</v>
      </c>
      <c r="B309" s="104"/>
      <c r="C309" s="104"/>
      <c r="D309" s="104"/>
      <c r="E309" s="104"/>
      <c r="F309" s="104"/>
      <c r="G309" s="105">
        <v>100</v>
      </c>
      <c r="H309" s="106">
        <v>94.5</v>
      </c>
      <c r="I309" s="104"/>
      <c r="J309" s="104"/>
      <c r="K309" s="104"/>
      <c r="L309" s="37"/>
    </row>
    <row r="310" s="1" customFormat="1" ht="14.4" spans="1:11">
      <c r="A310" s="97" t="s">
        <v>880</v>
      </c>
      <c r="B310" s="96" t="s">
        <v>1010</v>
      </c>
      <c r="C310" s="96"/>
      <c r="D310" s="96"/>
      <c r="E310" s="96"/>
      <c r="F310" s="96"/>
      <c r="G310" s="96"/>
      <c r="H310" s="96"/>
      <c r="I310" s="96"/>
      <c r="J310" s="96"/>
      <c r="K310" s="96"/>
    </row>
    <row r="311" s="1" customFormat="1" ht="14.4" spans="1:11">
      <c r="A311" s="107"/>
      <c r="B311" s="96"/>
      <c r="C311" s="96"/>
      <c r="D311" s="96"/>
      <c r="E311" s="96"/>
      <c r="F311" s="96"/>
      <c r="G311" s="96"/>
      <c r="H311" s="96"/>
      <c r="I311" s="96"/>
      <c r="J311" s="96"/>
      <c r="K311" s="96"/>
    </row>
    <row r="312" s="1" customFormat="1" ht="15" customHeight="1" spans="1:11">
      <c r="A312" s="96" t="s">
        <v>992</v>
      </c>
      <c r="B312" s="96"/>
      <c r="C312" s="96"/>
      <c r="D312" s="96"/>
      <c r="E312" s="96"/>
      <c r="F312" s="96"/>
      <c r="G312" s="96"/>
      <c r="H312" s="96"/>
      <c r="I312" s="96"/>
      <c r="J312" s="96"/>
      <c r="K312" s="96"/>
    </row>
    <row r="313" s="1" customFormat="1" ht="14.4" spans="1:11">
      <c r="A313" s="108" t="s">
        <v>913</v>
      </c>
      <c r="B313" s="109"/>
      <c r="C313" s="109"/>
      <c r="D313" s="109"/>
      <c r="E313" s="109"/>
      <c r="F313" s="109"/>
      <c r="G313" s="109"/>
      <c r="H313" s="109"/>
      <c r="I313" s="109"/>
      <c r="J313" s="109"/>
      <c r="K313" s="118"/>
    </row>
    <row r="314" s="1" customFormat="1" ht="14.4" spans="1:11">
      <c r="A314" s="110"/>
      <c r="B314" s="111"/>
      <c r="C314" s="111"/>
      <c r="D314" s="111"/>
      <c r="E314" s="111"/>
      <c r="F314" s="111"/>
      <c r="G314" s="111"/>
      <c r="H314" s="111"/>
      <c r="I314" s="111"/>
      <c r="J314" s="111"/>
      <c r="K314" s="119"/>
    </row>
    <row r="315" s="1" customFormat="1" ht="14.4" spans="1:11">
      <c r="A315" s="110"/>
      <c r="B315" s="111"/>
      <c r="C315" s="111"/>
      <c r="D315" s="111"/>
      <c r="E315" s="111"/>
      <c r="F315" s="111"/>
      <c r="G315" s="111"/>
      <c r="H315" s="111"/>
      <c r="I315" s="111"/>
      <c r="J315" s="111"/>
      <c r="K315" s="119"/>
    </row>
    <row r="316" s="1" customFormat="1" ht="14.4" spans="1:11">
      <c r="A316" s="110"/>
      <c r="B316" s="111"/>
      <c r="C316" s="111"/>
      <c r="D316" s="111"/>
      <c r="E316" s="111"/>
      <c r="F316" s="111"/>
      <c r="G316" s="111"/>
      <c r="H316" s="111"/>
      <c r="I316" s="111"/>
      <c r="J316" s="111"/>
      <c r="K316" s="119"/>
    </row>
    <row r="317" s="1" customFormat="1" ht="14.4" spans="1:11">
      <c r="A317" s="110"/>
      <c r="B317" s="111"/>
      <c r="C317" s="111"/>
      <c r="D317" s="111"/>
      <c r="E317" s="111"/>
      <c r="F317" s="111"/>
      <c r="G317" s="111"/>
      <c r="H317" s="111"/>
      <c r="I317" s="111"/>
      <c r="J317" s="111"/>
      <c r="K317" s="119"/>
    </row>
    <row r="318" s="1" customFormat="1" ht="126" customHeight="1" spans="1:11">
      <c r="A318" s="112"/>
      <c r="B318" s="113"/>
      <c r="C318" s="113"/>
      <c r="D318" s="113"/>
      <c r="E318" s="113"/>
      <c r="F318" s="113"/>
      <c r="G318" s="113"/>
      <c r="H318" s="113"/>
      <c r="I318" s="113"/>
      <c r="J318" s="113"/>
      <c r="K318" s="120"/>
    </row>
    <row r="322" s="3" customFormat="1" spans="1:256">
      <c r="A322" s="1"/>
      <c r="B322" s="1"/>
      <c r="C322" s="1"/>
      <c r="D322" s="1"/>
      <c r="E322" s="1"/>
      <c r="F322" s="1"/>
      <c r="G322" s="1"/>
      <c r="H322" s="1"/>
      <c r="I322" s="1"/>
      <c r="J322" s="1"/>
      <c r="K322" s="1" t="s">
        <v>884</v>
      </c>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1" customFormat="1" ht="28.2" spans="1:11">
      <c r="A323" s="41" t="s">
        <v>885</v>
      </c>
      <c r="B323" s="41"/>
      <c r="C323" s="41"/>
      <c r="D323" s="41"/>
      <c r="E323" s="41"/>
      <c r="F323" s="41"/>
      <c r="G323" s="41"/>
      <c r="H323" s="41"/>
      <c r="I323" s="41"/>
      <c r="J323" s="41"/>
      <c r="K323" s="41"/>
    </row>
    <row r="324" s="1" customFormat="1" ht="17.4" spans="1:12">
      <c r="A324" s="121" t="s">
        <v>784</v>
      </c>
      <c r="B324" s="121"/>
      <c r="C324" s="121"/>
      <c r="D324" s="121"/>
      <c r="E324" s="121"/>
      <c r="F324" s="121"/>
      <c r="G324" s="121"/>
      <c r="H324" s="121"/>
      <c r="I324" s="121"/>
      <c r="J324" s="121"/>
      <c r="K324" s="121"/>
      <c r="L324" s="47"/>
    </row>
    <row r="325" s="1" customFormat="1" ht="17.4" spans="1:12">
      <c r="A325" s="122" t="s">
        <v>1011</v>
      </c>
      <c r="B325" s="122"/>
      <c r="C325" s="122"/>
      <c r="D325" s="122"/>
      <c r="E325" s="122"/>
      <c r="F325" s="122"/>
      <c r="G325" s="122"/>
      <c r="H325" s="122"/>
      <c r="I325" s="122"/>
      <c r="J325" s="122"/>
      <c r="K325" s="122"/>
      <c r="L325" s="47"/>
    </row>
    <row r="326" s="4" customFormat="1" ht="15.95" customHeight="1" spans="1:12">
      <c r="A326" s="123" t="s">
        <v>889</v>
      </c>
      <c r="B326" s="123"/>
      <c r="C326" s="123"/>
      <c r="D326" s="124" t="s">
        <v>1012</v>
      </c>
      <c r="E326" s="124"/>
      <c r="F326" s="124"/>
      <c r="G326" s="124"/>
      <c r="H326" s="124"/>
      <c r="I326" s="124"/>
      <c r="J326" s="124"/>
      <c r="K326" s="124"/>
      <c r="L326" s="153"/>
    </row>
    <row r="327" s="4" customFormat="1" ht="23.1" customHeight="1" spans="1:12">
      <c r="A327" s="123" t="s">
        <v>788</v>
      </c>
      <c r="B327" s="123"/>
      <c r="C327" s="123"/>
      <c r="D327" s="123" t="s">
        <v>891</v>
      </c>
      <c r="E327" s="123"/>
      <c r="F327" s="123" t="s">
        <v>790</v>
      </c>
      <c r="G327" s="123" t="s">
        <v>1013</v>
      </c>
      <c r="H327" s="123"/>
      <c r="I327" s="123"/>
      <c r="J327" s="123"/>
      <c r="K327" s="123"/>
      <c r="L327" s="153"/>
    </row>
    <row r="328" s="4" customFormat="1" ht="27.95" customHeight="1" spans="1:12">
      <c r="A328" s="125" t="s">
        <v>929</v>
      </c>
      <c r="B328" s="126"/>
      <c r="C328" s="127"/>
      <c r="D328" s="123" t="s">
        <v>792</v>
      </c>
      <c r="E328" s="123" t="s">
        <v>793</v>
      </c>
      <c r="F328" s="123" t="s">
        <v>893</v>
      </c>
      <c r="G328" s="123" t="s">
        <v>894</v>
      </c>
      <c r="H328" s="123"/>
      <c r="I328" s="123" t="s">
        <v>796</v>
      </c>
      <c r="J328" s="123" t="s">
        <v>797</v>
      </c>
      <c r="K328" s="123" t="s">
        <v>798</v>
      </c>
      <c r="L328" s="153"/>
    </row>
    <row r="329" s="4" customFormat="1" ht="21" customHeight="1" spans="1:11">
      <c r="A329" s="128"/>
      <c r="B329" s="129"/>
      <c r="C329" s="130"/>
      <c r="D329" s="123" t="s">
        <v>799</v>
      </c>
      <c r="E329" s="123"/>
      <c r="F329" s="123">
        <v>42750</v>
      </c>
      <c r="G329" s="123">
        <v>42750</v>
      </c>
      <c r="H329" s="123"/>
      <c r="I329" s="123">
        <v>10</v>
      </c>
      <c r="J329" s="140">
        <v>1</v>
      </c>
      <c r="K329" s="123">
        <v>10</v>
      </c>
    </row>
    <row r="330" s="4" customFormat="1" ht="15.95" customHeight="1" spans="1:11">
      <c r="A330" s="128"/>
      <c r="B330" s="129"/>
      <c r="C330" s="130"/>
      <c r="D330" s="123" t="s">
        <v>895</v>
      </c>
      <c r="E330" s="123"/>
      <c r="F330" s="123">
        <v>42750</v>
      </c>
      <c r="G330" s="123">
        <v>42750</v>
      </c>
      <c r="H330" s="123"/>
      <c r="I330" s="123" t="s">
        <v>692</v>
      </c>
      <c r="J330" s="123" t="s">
        <v>692</v>
      </c>
      <c r="K330" s="123" t="s">
        <v>692</v>
      </c>
    </row>
    <row r="331" s="4" customFormat="1" ht="27.95" customHeight="1" spans="1:11">
      <c r="A331" s="128"/>
      <c r="B331" s="129"/>
      <c r="C331" s="130"/>
      <c r="D331" s="131" t="s">
        <v>896</v>
      </c>
      <c r="E331" s="123"/>
      <c r="F331" s="123"/>
      <c r="G331" s="123"/>
      <c r="H331" s="123"/>
      <c r="I331" s="123" t="s">
        <v>692</v>
      </c>
      <c r="J331" s="123" t="s">
        <v>692</v>
      </c>
      <c r="K331" s="123" t="s">
        <v>692</v>
      </c>
    </row>
    <row r="332" s="4" customFormat="1" ht="15.95" customHeight="1" spans="1:11">
      <c r="A332" s="128"/>
      <c r="B332" s="129"/>
      <c r="C332" s="130"/>
      <c r="D332" s="131" t="s">
        <v>897</v>
      </c>
      <c r="E332" s="123"/>
      <c r="F332" s="123">
        <v>42750</v>
      </c>
      <c r="G332" s="123">
        <v>42750</v>
      </c>
      <c r="H332" s="123"/>
      <c r="I332" s="123" t="s">
        <v>692</v>
      </c>
      <c r="J332" s="123" t="s">
        <v>692</v>
      </c>
      <c r="K332" s="123" t="s">
        <v>692</v>
      </c>
    </row>
    <row r="333" s="4" customFormat="1" ht="15.95" customHeight="1" spans="1:11">
      <c r="A333" s="132"/>
      <c r="B333" s="133"/>
      <c r="C333" s="134"/>
      <c r="D333" s="123" t="s">
        <v>800</v>
      </c>
      <c r="E333" s="123"/>
      <c r="F333" s="123"/>
      <c r="G333" s="123"/>
      <c r="H333" s="123"/>
      <c r="I333" s="123" t="s">
        <v>692</v>
      </c>
      <c r="J333" s="123" t="s">
        <v>692</v>
      </c>
      <c r="K333" s="123" t="s">
        <v>692</v>
      </c>
    </row>
    <row r="334" s="4" customFormat="1" ht="15.95" customHeight="1" spans="1:11">
      <c r="A334" s="123" t="s">
        <v>801</v>
      </c>
      <c r="B334" s="123" t="s">
        <v>802</v>
      </c>
      <c r="C334" s="123"/>
      <c r="D334" s="123"/>
      <c r="E334" s="123"/>
      <c r="F334" s="123" t="s">
        <v>803</v>
      </c>
      <c r="G334" s="123"/>
      <c r="H334" s="123"/>
      <c r="I334" s="123"/>
      <c r="J334" s="123"/>
      <c r="K334" s="123"/>
    </row>
    <row r="335" s="4" customFormat="1" ht="47.1" customHeight="1" spans="1:11">
      <c r="A335" s="123"/>
      <c r="B335" s="123" t="s">
        <v>1014</v>
      </c>
      <c r="C335" s="123"/>
      <c r="D335" s="123"/>
      <c r="E335" s="123"/>
      <c r="F335" s="123" t="s">
        <v>1015</v>
      </c>
      <c r="G335" s="123"/>
      <c r="H335" s="123"/>
      <c r="I335" s="123"/>
      <c r="J335" s="123"/>
      <c r="K335" s="123"/>
    </row>
    <row r="336" s="4" customFormat="1" ht="38" customHeight="1" spans="1:11">
      <c r="A336" s="135" t="s">
        <v>972</v>
      </c>
      <c r="B336" s="123" t="s">
        <v>807</v>
      </c>
      <c r="C336" s="123" t="s">
        <v>808</v>
      </c>
      <c r="D336" s="123" t="s">
        <v>809</v>
      </c>
      <c r="E336" s="123" t="s">
        <v>900</v>
      </c>
      <c r="F336" s="123" t="s">
        <v>901</v>
      </c>
      <c r="G336" s="123" t="s">
        <v>796</v>
      </c>
      <c r="H336" s="123" t="s">
        <v>798</v>
      </c>
      <c r="I336" s="123" t="s">
        <v>812</v>
      </c>
      <c r="J336" s="123"/>
      <c r="K336" s="123"/>
    </row>
    <row r="337" s="4" customFormat="1" ht="23.1" customHeight="1" spans="1:11">
      <c r="A337" s="136"/>
      <c r="B337" s="137" t="s">
        <v>973</v>
      </c>
      <c r="C337" s="123" t="s">
        <v>814</v>
      </c>
      <c r="D337" s="123" t="s">
        <v>1016</v>
      </c>
      <c r="E337" s="123" t="s">
        <v>1017</v>
      </c>
      <c r="F337" s="123" t="s">
        <v>1017</v>
      </c>
      <c r="G337" s="123">
        <v>10</v>
      </c>
      <c r="H337" s="123">
        <v>10</v>
      </c>
      <c r="I337" s="123"/>
      <c r="J337" s="123"/>
      <c r="K337" s="123"/>
    </row>
    <row r="338" s="4" customFormat="1" ht="27" customHeight="1" spans="1:11">
      <c r="A338" s="136"/>
      <c r="B338" s="138"/>
      <c r="C338" s="123" t="s">
        <v>980</v>
      </c>
      <c r="D338" s="139" t="s">
        <v>1018</v>
      </c>
      <c r="E338" s="140">
        <v>1</v>
      </c>
      <c r="F338" s="140">
        <v>1</v>
      </c>
      <c r="G338" s="123">
        <v>15</v>
      </c>
      <c r="H338" s="123">
        <v>15</v>
      </c>
      <c r="I338" s="123"/>
      <c r="J338" s="123"/>
      <c r="K338" s="123"/>
    </row>
    <row r="339" s="4" customFormat="1" ht="26.1" customHeight="1" spans="1:11">
      <c r="A339" s="136"/>
      <c r="B339" s="138"/>
      <c r="C339" s="123" t="s">
        <v>841</v>
      </c>
      <c r="D339" s="139" t="s">
        <v>1019</v>
      </c>
      <c r="E339" s="140">
        <v>1</v>
      </c>
      <c r="F339" s="140">
        <v>1</v>
      </c>
      <c r="G339" s="123">
        <v>10</v>
      </c>
      <c r="H339" s="123">
        <v>10</v>
      </c>
      <c r="I339" s="123"/>
      <c r="J339" s="123"/>
      <c r="K339" s="123"/>
    </row>
    <row r="340" s="4" customFormat="1" ht="27" customHeight="1" spans="1:11">
      <c r="A340" s="136"/>
      <c r="B340" s="138"/>
      <c r="C340" s="123" t="s">
        <v>844</v>
      </c>
      <c r="D340" s="139" t="s">
        <v>1020</v>
      </c>
      <c r="E340" s="123" t="s">
        <v>1021</v>
      </c>
      <c r="F340" s="123" t="s">
        <v>1021</v>
      </c>
      <c r="G340" s="123">
        <v>15</v>
      </c>
      <c r="H340" s="123">
        <v>15</v>
      </c>
      <c r="I340" s="123"/>
      <c r="J340" s="123"/>
      <c r="K340" s="123"/>
    </row>
    <row r="341" s="4" customFormat="1" ht="27.95" customHeight="1" spans="1:11">
      <c r="A341" s="136"/>
      <c r="B341" s="124" t="s">
        <v>850</v>
      </c>
      <c r="C341" s="123" t="s">
        <v>860</v>
      </c>
      <c r="D341" s="139" t="s">
        <v>1022</v>
      </c>
      <c r="E341" s="123" t="s">
        <v>1023</v>
      </c>
      <c r="F341" s="123" t="s">
        <v>1024</v>
      </c>
      <c r="G341" s="123">
        <v>10</v>
      </c>
      <c r="H341" s="123">
        <v>10</v>
      </c>
      <c r="I341" s="123"/>
      <c r="J341" s="123"/>
      <c r="K341" s="123"/>
    </row>
    <row r="342" s="4" customFormat="1" ht="27.95" customHeight="1" spans="1:11">
      <c r="A342" s="136"/>
      <c r="B342" s="124"/>
      <c r="C342" s="123"/>
      <c r="D342" s="139" t="s">
        <v>1025</v>
      </c>
      <c r="E342" s="140">
        <v>1</v>
      </c>
      <c r="F342" s="140">
        <v>1</v>
      </c>
      <c r="G342" s="123">
        <v>10</v>
      </c>
      <c r="H342" s="123">
        <v>10</v>
      </c>
      <c r="I342" s="123"/>
      <c r="J342" s="123"/>
      <c r="K342" s="123"/>
    </row>
    <row r="343" s="4" customFormat="1" ht="15.95" customHeight="1" spans="1:11">
      <c r="A343" s="136"/>
      <c r="B343" s="124"/>
      <c r="C343" s="123"/>
      <c r="D343" s="139" t="s">
        <v>1026</v>
      </c>
      <c r="E343" s="140">
        <v>1</v>
      </c>
      <c r="F343" s="140">
        <v>1</v>
      </c>
      <c r="G343" s="123">
        <v>10</v>
      </c>
      <c r="H343" s="123">
        <v>10</v>
      </c>
      <c r="I343" s="123"/>
      <c r="J343" s="123"/>
      <c r="K343" s="123"/>
    </row>
    <row r="344" s="4" customFormat="1" ht="15.95" customHeight="1" spans="1:11">
      <c r="A344" s="136"/>
      <c r="B344" s="137" t="s">
        <v>986</v>
      </c>
      <c r="C344" s="135" t="s">
        <v>987</v>
      </c>
      <c r="D344" s="139" t="s">
        <v>1027</v>
      </c>
      <c r="E344" s="140">
        <v>0.9</v>
      </c>
      <c r="F344" s="140">
        <v>0.9</v>
      </c>
      <c r="G344" s="123">
        <v>10</v>
      </c>
      <c r="H344" s="123">
        <v>10</v>
      </c>
      <c r="I344" s="123"/>
      <c r="J344" s="123"/>
      <c r="K344" s="123"/>
    </row>
    <row r="345" s="4" customFormat="1" ht="21" customHeight="1" spans="1:11">
      <c r="A345" s="136"/>
      <c r="B345" s="138"/>
      <c r="C345" s="136"/>
      <c r="D345" s="139"/>
      <c r="E345" s="123"/>
      <c r="F345" s="123"/>
      <c r="G345" s="123"/>
      <c r="H345" s="123"/>
      <c r="I345" s="123"/>
      <c r="J345" s="123"/>
      <c r="K345" s="123"/>
    </row>
    <row r="346" s="5" customFormat="1" spans="1:12">
      <c r="A346" s="141" t="s">
        <v>878</v>
      </c>
      <c r="B346" s="141"/>
      <c r="C346" s="141"/>
      <c r="D346" s="141"/>
      <c r="E346" s="141"/>
      <c r="F346" s="141"/>
      <c r="G346" s="142">
        <v>90</v>
      </c>
      <c r="H346" s="143">
        <v>90</v>
      </c>
      <c r="I346" s="141"/>
      <c r="J346" s="141"/>
      <c r="K346" s="141"/>
      <c r="L346" s="154"/>
    </row>
    <row r="347" s="5" customFormat="1" ht="14.25" customHeight="1" spans="1:12">
      <c r="A347" s="141" t="s">
        <v>990</v>
      </c>
      <c r="B347" s="141"/>
      <c r="C347" s="141"/>
      <c r="D347" s="141"/>
      <c r="E347" s="141"/>
      <c r="F347" s="141"/>
      <c r="G347" s="142">
        <v>100</v>
      </c>
      <c r="H347" s="143">
        <v>100</v>
      </c>
      <c r="I347" s="141"/>
      <c r="J347" s="141"/>
      <c r="K347" s="141"/>
      <c r="L347" s="154"/>
    </row>
    <row r="348" s="4" customFormat="1" ht="15.95" customHeight="1" spans="1:11">
      <c r="A348" s="135" t="s">
        <v>880</v>
      </c>
      <c r="B348" s="139" t="s">
        <v>1028</v>
      </c>
      <c r="C348" s="139"/>
      <c r="D348" s="139"/>
      <c r="E348" s="139"/>
      <c r="F348" s="139"/>
      <c r="G348" s="139"/>
      <c r="H348" s="139"/>
      <c r="I348" s="139"/>
      <c r="J348" s="139"/>
      <c r="K348" s="139"/>
    </row>
    <row r="349" s="4" customFormat="1" spans="1:11">
      <c r="A349" s="144"/>
      <c r="B349" s="139"/>
      <c r="C349" s="139"/>
      <c r="D349" s="139"/>
      <c r="E349" s="139"/>
      <c r="F349" s="139"/>
      <c r="G349" s="139"/>
      <c r="H349" s="139"/>
      <c r="I349" s="139"/>
      <c r="J349" s="139"/>
      <c r="K349" s="139"/>
    </row>
    <row r="350" s="4" customFormat="1" ht="15.95" customHeight="1" spans="1:11">
      <c r="A350" s="139" t="s">
        <v>1029</v>
      </c>
      <c r="B350" s="139"/>
      <c r="C350" s="139"/>
      <c r="D350" s="139"/>
      <c r="E350" s="139"/>
      <c r="F350" s="139"/>
      <c r="G350" s="139"/>
      <c r="H350" s="139"/>
      <c r="I350" s="139"/>
      <c r="J350" s="139"/>
      <c r="K350" s="139"/>
    </row>
    <row r="351" s="4" customFormat="1" ht="14.45" customHeight="1" spans="1:11">
      <c r="A351" s="145" t="s">
        <v>913</v>
      </c>
      <c r="B351" s="146"/>
      <c r="C351" s="146"/>
      <c r="D351" s="146"/>
      <c r="E351" s="146"/>
      <c r="F351" s="146"/>
      <c r="G351" s="146"/>
      <c r="H351" s="146"/>
      <c r="I351" s="146"/>
      <c r="J351" s="146"/>
      <c r="K351" s="155"/>
    </row>
    <row r="352" s="4" customFormat="1" ht="52.9" customHeight="1" spans="1:11">
      <c r="A352" s="147"/>
      <c r="B352" s="148"/>
      <c r="C352" s="148"/>
      <c r="D352" s="148"/>
      <c r="E352" s="148"/>
      <c r="F352" s="148"/>
      <c r="G352" s="148"/>
      <c r="H352" s="148"/>
      <c r="I352" s="148"/>
      <c r="J352" s="148"/>
      <c r="K352" s="156"/>
    </row>
    <row r="353" s="4" customFormat="1" ht="14.45" customHeight="1" spans="1:11">
      <c r="A353" s="147"/>
      <c r="B353" s="148"/>
      <c r="C353" s="148"/>
      <c r="D353" s="148"/>
      <c r="E353" s="148"/>
      <c r="F353" s="148"/>
      <c r="G353" s="148"/>
      <c r="H353" s="148"/>
      <c r="I353" s="148"/>
      <c r="J353" s="148"/>
      <c r="K353" s="156"/>
    </row>
    <row r="354" s="4" customFormat="1" ht="39.6" customHeight="1" spans="1:11">
      <c r="A354" s="147"/>
      <c r="B354" s="148"/>
      <c r="C354" s="148"/>
      <c r="D354" s="148"/>
      <c r="E354" s="148"/>
      <c r="F354" s="148"/>
      <c r="G354" s="148"/>
      <c r="H354" s="148"/>
      <c r="I354" s="148"/>
      <c r="J354" s="148"/>
      <c r="K354" s="156"/>
    </row>
    <row r="355" s="1" customFormat="1" ht="27.95" customHeight="1" spans="1:11">
      <c r="A355" s="149"/>
      <c r="B355" s="78"/>
      <c r="C355" s="78"/>
      <c r="D355" s="78"/>
      <c r="E355" s="78"/>
      <c r="F355" s="78"/>
      <c r="G355" s="78"/>
      <c r="H355" s="78"/>
      <c r="I355" s="78"/>
      <c r="J355" s="78"/>
      <c r="K355" s="157"/>
    </row>
    <row r="356" s="1" customFormat="1" ht="60.95" customHeight="1" spans="1:11">
      <c r="A356" s="150"/>
      <c r="B356" s="151"/>
      <c r="C356" s="151"/>
      <c r="D356" s="151"/>
      <c r="E356" s="151"/>
      <c r="F356" s="151"/>
      <c r="G356" s="151"/>
      <c r="H356" s="151"/>
      <c r="I356" s="151"/>
      <c r="J356" s="151"/>
      <c r="K356" s="158"/>
    </row>
    <row r="357" s="3" customFormat="1" spans="1:25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3" customFormat="1" spans="1:256">
      <c r="A358" s="1"/>
      <c r="B358" s="1"/>
      <c r="C358" s="1"/>
      <c r="D358" s="1"/>
      <c r="E358" s="1"/>
      <c r="F358" s="1"/>
      <c r="G358" s="1"/>
      <c r="H358" s="1"/>
      <c r="I358" s="1"/>
      <c r="J358" s="1"/>
      <c r="K358" s="1" t="s">
        <v>884</v>
      </c>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3" customFormat="1" ht="28.2" spans="1:256">
      <c r="A359" s="41" t="s">
        <v>885</v>
      </c>
      <c r="B359" s="41"/>
      <c r="C359" s="41"/>
      <c r="D359" s="41"/>
      <c r="E359" s="41"/>
      <c r="F359" s="41"/>
      <c r="G359" s="41"/>
      <c r="H359" s="41"/>
      <c r="I359" s="41"/>
      <c r="J359" s="41"/>
      <c r="K359" s="4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3" customFormat="1" ht="17.4" spans="1:256">
      <c r="A360" s="121" t="s">
        <v>784</v>
      </c>
      <c r="B360" s="121"/>
      <c r="C360" s="121"/>
      <c r="D360" s="121"/>
      <c r="E360" s="121"/>
      <c r="F360" s="121"/>
      <c r="G360" s="121"/>
      <c r="H360" s="121"/>
      <c r="I360" s="121"/>
      <c r="J360" s="121"/>
      <c r="K360" s="12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6" customFormat="1" spans="1:256">
      <c r="A361" s="152" t="s">
        <v>1030</v>
      </c>
      <c r="B361" s="152"/>
      <c r="C361" s="152"/>
      <c r="D361" s="152"/>
      <c r="E361" s="152"/>
      <c r="F361" s="152"/>
      <c r="G361" s="152"/>
      <c r="H361" s="152"/>
      <c r="I361" s="152"/>
      <c r="J361" s="152"/>
      <c r="K361" s="15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4"/>
      <c r="HY361" s="4"/>
      <c r="HZ361" s="4"/>
      <c r="IA361" s="4"/>
      <c r="IB361" s="4"/>
      <c r="IC361" s="4"/>
      <c r="ID361" s="4"/>
      <c r="IE361" s="4"/>
      <c r="IF361" s="4"/>
      <c r="IG361" s="4"/>
      <c r="IH361" s="4"/>
      <c r="II361" s="4"/>
      <c r="IJ361" s="4"/>
      <c r="IK361" s="4"/>
      <c r="IL361" s="4"/>
      <c r="IM361" s="4"/>
      <c r="IN361" s="4"/>
      <c r="IO361" s="4"/>
      <c r="IP361" s="4"/>
      <c r="IQ361" s="4"/>
      <c r="IR361" s="4"/>
      <c r="IS361" s="4"/>
      <c r="IT361" s="4"/>
      <c r="IU361" s="4"/>
      <c r="IV361" s="4"/>
    </row>
    <row r="362" s="6" customFormat="1" spans="1:256">
      <c r="A362" s="123" t="s">
        <v>889</v>
      </c>
      <c r="B362" s="123"/>
      <c r="C362" s="123"/>
      <c r="D362" s="124" t="s">
        <v>1031</v>
      </c>
      <c r="E362" s="124"/>
      <c r="F362" s="124"/>
      <c r="G362" s="124"/>
      <c r="H362" s="124"/>
      <c r="I362" s="124"/>
      <c r="J362" s="124"/>
      <c r="K362" s="12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c r="FN362" s="4"/>
      <c r="FO362" s="4"/>
      <c r="FP362" s="4"/>
      <c r="FQ362" s="4"/>
      <c r="FR362" s="4"/>
      <c r="FS362" s="4"/>
      <c r="FT362" s="4"/>
      <c r="FU362" s="4"/>
      <c r="FV362" s="4"/>
      <c r="FW362" s="4"/>
      <c r="FX362" s="4"/>
      <c r="FY362" s="4"/>
      <c r="FZ362" s="4"/>
      <c r="GA362" s="4"/>
      <c r="GB362" s="4"/>
      <c r="GC362" s="4"/>
      <c r="GD362" s="4"/>
      <c r="GE362" s="4"/>
      <c r="GF362" s="4"/>
      <c r="GG362" s="4"/>
      <c r="GH362" s="4"/>
      <c r="GI362" s="4"/>
      <c r="GJ362" s="4"/>
      <c r="GK362" s="4"/>
      <c r="GL362" s="4"/>
      <c r="GM362" s="4"/>
      <c r="GN362" s="4"/>
      <c r="GO362" s="4"/>
      <c r="GP362" s="4"/>
      <c r="GQ362" s="4"/>
      <c r="GR362" s="4"/>
      <c r="GS362" s="4"/>
      <c r="GT362" s="4"/>
      <c r="GU362" s="4"/>
      <c r="GV362" s="4"/>
      <c r="GW362" s="4"/>
      <c r="GX362" s="4"/>
      <c r="GY362" s="4"/>
      <c r="GZ362" s="4"/>
      <c r="HA362" s="4"/>
      <c r="HB362" s="4"/>
      <c r="HC362" s="4"/>
      <c r="HD362" s="4"/>
      <c r="HE362" s="4"/>
      <c r="HF362" s="4"/>
      <c r="HG362" s="4"/>
      <c r="HH362" s="4"/>
      <c r="HI362" s="4"/>
      <c r="HJ362" s="4"/>
      <c r="HK362" s="4"/>
      <c r="HL362" s="4"/>
      <c r="HM362" s="4"/>
      <c r="HN362" s="4"/>
      <c r="HO362" s="4"/>
      <c r="HP362" s="4"/>
      <c r="HQ362" s="4"/>
      <c r="HR362" s="4"/>
      <c r="HS362" s="4"/>
      <c r="HT362" s="4"/>
      <c r="HU362" s="4"/>
      <c r="HV362" s="4"/>
      <c r="HW362" s="4"/>
      <c r="HX362" s="4"/>
      <c r="HY362" s="4"/>
      <c r="HZ362" s="4"/>
      <c r="IA362" s="4"/>
      <c r="IB362" s="4"/>
      <c r="IC362" s="4"/>
      <c r="ID362" s="4"/>
      <c r="IE362" s="4"/>
      <c r="IF362" s="4"/>
      <c r="IG362" s="4"/>
      <c r="IH362" s="4"/>
      <c r="II362" s="4"/>
      <c r="IJ362" s="4"/>
      <c r="IK362" s="4"/>
      <c r="IL362" s="4"/>
      <c r="IM362" s="4"/>
      <c r="IN362" s="4"/>
      <c r="IO362" s="4"/>
      <c r="IP362" s="4"/>
      <c r="IQ362" s="4"/>
      <c r="IR362" s="4"/>
      <c r="IS362" s="4"/>
      <c r="IT362" s="4"/>
      <c r="IU362" s="4"/>
      <c r="IV362" s="4"/>
    </row>
    <row r="363" s="6" customFormat="1" ht="24.95" customHeight="1" spans="1:256">
      <c r="A363" s="123" t="s">
        <v>788</v>
      </c>
      <c r="B363" s="123"/>
      <c r="C363" s="123"/>
      <c r="D363" s="123" t="s">
        <v>891</v>
      </c>
      <c r="E363" s="123"/>
      <c r="F363" s="123" t="s">
        <v>790</v>
      </c>
      <c r="G363" s="123" t="s">
        <v>1013</v>
      </c>
      <c r="H363" s="123"/>
      <c r="I363" s="123"/>
      <c r="J363" s="123"/>
      <c r="K363" s="123"/>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c r="GX363" s="4"/>
      <c r="GY363" s="4"/>
      <c r="GZ363" s="4"/>
      <c r="HA363" s="4"/>
      <c r="HB363" s="4"/>
      <c r="HC363" s="4"/>
      <c r="HD363" s="4"/>
      <c r="HE363" s="4"/>
      <c r="HF363" s="4"/>
      <c r="HG363" s="4"/>
      <c r="HH363" s="4"/>
      <c r="HI363" s="4"/>
      <c r="HJ363" s="4"/>
      <c r="HK363" s="4"/>
      <c r="HL363" s="4"/>
      <c r="HM363" s="4"/>
      <c r="HN363" s="4"/>
      <c r="HO363" s="4"/>
      <c r="HP363" s="4"/>
      <c r="HQ363" s="4"/>
      <c r="HR363" s="4"/>
      <c r="HS363" s="4"/>
      <c r="HT363" s="4"/>
      <c r="HU363" s="4"/>
      <c r="HV363" s="4"/>
      <c r="HW363" s="4"/>
      <c r="HX363" s="4"/>
      <c r="HY363" s="4"/>
      <c r="HZ363" s="4"/>
      <c r="IA363" s="4"/>
      <c r="IB363" s="4"/>
      <c r="IC363" s="4"/>
      <c r="ID363" s="4"/>
      <c r="IE363" s="4"/>
      <c r="IF363" s="4"/>
      <c r="IG363" s="4"/>
      <c r="IH363" s="4"/>
      <c r="II363" s="4"/>
      <c r="IJ363" s="4"/>
      <c r="IK363" s="4"/>
      <c r="IL363" s="4"/>
      <c r="IM363" s="4"/>
      <c r="IN363" s="4"/>
      <c r="IO363" s="4"/>
      <c r="IP363" s="4"/>
      <c r="IQ363" s="4"/>
      <c r="IR363" s="4"/>
      <c r="IS363" s="4"/>
      <c r="IT363" s="4"/>
      <c r="IU363" s="4"/>
      <c r="IV363" s="4"/>
    </row>
    <row r="364" s="6" customFormat="1" ht="31.2" spans="1:256">
      <c r="A364" s="125" t="s">
        <v>929</v>
      </c>
      <c r="B364" s="126"/>
      <c r="C364" s="127"/>
      <c r="D364" s="123" t="s">
        <v>792</v>
      </c>
      <c r="E364" s="123" t="s">
        <v>793</v>
      </c>
      <c r="F364" s="123" t="s">
        <v>893</v>
      </c>
      <c r="G364" s="123" t="s">
        <v>894</v>
      </c>
      <c r="H364" s="123"/>
      <c r="I364" s="123" t="s">
        <v>796</v>
      </c>
      <c r="J364" s="123" t="s">
        <v>797</v>
      </c>
      <c r="K364" s="123" t="s">
        <v>798</v>
      </c>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4"/>
      <c r="FI364" s="4"/>
      <c r="FJ364" s="4"/>
      <c r="FK364" s="4"/>
      <c r="FL364" s="4"/>
      <c r="FM364" s="4"/>
      <c r="FN364" s="4"/>
      <c r="FO364" s="4"/>
      <c r="FP364" s="4"/>
      <c r="FQ364" s="4"/>
      <c r="FR364" s="4"/>
      <c r="FS364" s="4"/>
      <c r="FT364" s="4"/>
      <c r="FU364" s="4"/>
      <c r="FV364" s="4"/>
      <c r="FW364" s="4"/>
      <c r="FX364" s="4"/>
      <c r="FY364" s="4"/>
      <c r="FZ364" s="4"/>
      <c r="GA364" s="4"/>
      <c r="GB364" s="4"/>
      <c r="GC364" s="4"/>
      <c r="GD364" s="4"/>
      <c r="GE364" s="4"/>
      <c r="GF364" s="4"/>
      <c r="GG364" s="4"/>
      <c r="GH364" s="4"/>
      <c r="GI364" s="4"/>
      <c r="GJ364" s="4"/>
      <c r="GK364" s="4"/>
      <c r="GL364" s="4"/>
      <c r="GM364" s="4"/>
      <c r="GN364" s="4"/>
      <c r="GO364" s="4"/>
      <c r="GP364" s="4"/>
      <c r="GQ364" s="4"/>
      <c r="GR364" s="4"/>
      <c r="GS364" s="4"/>
      <c r="GT364" s="4"/>
      <c r="GU364" s="4"/>
      <c r="GV364" s="4"/>
      <c r="GW364" s="4"/>
      <c r="GX364" s="4"/>
      <c r="GY364" s="4"/>
      <c r="GZ364" s="4"/>
      <c r="HA364" s="4"/>
      <c r="HB364" s="4"/>
      <c r="HC364" s="4"/>
      <c r="HD364" s="4"/>
      <c r="HE364" s="4"/>
      <c r="HF364" s="4"/>
      <c r="HG364" s="4"/>
      <c r="HH364" s="4"/>
      <c r="HI364" s="4"/>
      <c r="HJ364" s="4"/>
      <c r="HK364" s="4"/>
      <c r="HL364" s="4"/>
      <c r="HM364" s="4"/>
      <c r="HN364" s="4"/>
      <c r="HO364" s="4"/>
      <c r="HP364" s="4"/>
      <c r="HQ364" s="4"/>
      <c r="HR364" s="4"/>
      <c r="HS364" s="4"/>
      <c r="HT364" s="4"/>
      <c r="HU364" s="4"/>
      <c r="HV364" s="4"/>
      <c r="HW364" s="4"/>
      <c r="HX364" s="4"/>
      <c r="HY364" s="4"/>
      <c r="HZ364" s="4"/>
      <c r="IA364" s="4"/>
      <c r="IB364" s="4"/>
      <c r="IC364" s="4"/>
      <c r="ID364" s="4"/>
      <c r="IE364" s="4"/>
      <c r="IF364" s="4"/>
      <c r="IG364" s="4"/>
      <c r="IH364" s="4"/>
      <c r="II364" s="4"/>
      <c r="IJ364" s="4"/>
      <c r="IK364" s="4"/>
      <c r="IL364" s="4"/>
      <c r="IM364" s="4"/>
      <c r="IN364" s="4"/>
      <c r="IO364" s="4"/>
      <c r="IP364" s="4"/>
      <c r="IQ364" s="4"/>
      <c r="IR364" s="4"/>
      <c r="IS364" s="4"/>
      <c r="IT364" s="4"/>
      <c r="IU364" s="4"/>
      <c r="IV364" s="4"/>
    </row>
    <row r="365" s="6" customFormat="1" spans="1:256">
      <c r="A365" s="128"/>
      <c r="B365" s="129"/>
      <c r="C365" s="130"/>
      <c r="D365" s="123" t="s">
        <v>799</v>
      </c>
      <c r="E365" s="123"/>
      <c r="F365" s="123">
        <v>70000</v>
      </c>
      <c r="G365" s="123">
        <v>13098</v>
      </c>
      <c r="H365" s="123"/>
      <c r="I365" s="123">
        <v>10</v>
      </c>
      <c r="J365" s="140">
        <v>0.19</v>
      </c>
      <c r="K365" s="123">
        <v>1.9</v>
      </c>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c r="HM365" s="4"/>
      <c r="HN365" s="4"/>
      <c r="HO365" s="4"/>
      <c r="HP365" s="4"/>
      <c r="HQ365" s="4"/>
      <c r="HR365" s="4"/>
      <c r="HS365" s="4"/>
      <c r="HT365" s="4"/>
      <c r="HU365" s="4"/>
      <c r="HV365" s="4"/>
      <c r="HW365" s="4"/>
      <c r="HX365" s="4"/>
      <c r="HY365" s="4"/>
      <c r="HZ365" s="4"/>
      <c r="IA365" s="4"/>
      <c r="IB365" s="4"/>
      <c r="IC365" s="4"/>
      <c r="ID365" s="4"/>
      <c r="IE365" s="4"/>
      <c r="IF365" s="4"/>
      <c r="IG365" s="4"/>
      <c r="IH365" s="4"/>
      <c r="II365" s="4"/>
      <c r="IJ365" s="4"/>
      <c r="IK365" s="4"/>
      <c r="IL365" s="4"/>
      <c r="IM365" s="4"/>
      <c r="IN365" s="4"/>
      <c r="IO365" s="4"/>
      <c r="IP365" s="4"/>
      <c r="IQ365" s="4"/>
      <c r="IR365" s="4"/>
      <c r="IS365" s="4"/>
      <c r="IT365" s="4"/>
      <c r="IU365" s="4"/>
      <c r="IV365" s="4"/>
    </row>
    <row r="366" s="6" customFormat="1" spans="1:256">
      <c r="A366" s="128"/>
      <c r="B366" s="129"/>
      <c r="C366" s="130"/>
      <c r="D366" s="123" t="s">
        <v>895</v>
      </c>
      <c r="E366" s="123"/>
      <c r="F366" s="123">
        <v>70000</v>
      </c>
      <c r="G366" s="123">
        <v>13098</v>
      </c>
      <c r="H366" s="123"/>
      <c r="I366" s="123" t="s">
        <v>692</v>
      </c>
      <c r="J366" s="123" t="s">
        <v>692</v>
      </c>
      <c r="K366" s="123" t="s">
        <v>692</v>
      </c>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c r="FH366" s="4"/>
      <c r="FI366" s="4"/>
      <c r="FJ366" s="4"/>
      <c r="FK366" s="4"/>
      <c r="FL366" s="4"/>
      <c r="FM366" s="4"/>
      <c r="FN366" s="4"/>
      <c r="FO366" s="4"/>
      <c r="FP366" s="4"/>
      <c r="FQ366" s="4"/>
      <c r="FR366" s="4"/>
      <c r="FS366" s="4"/>
      <c r="FT366" s="4"/>
      <c r="FU366" s="4"/>
      <c r="FV366" s="4"/>
      <c r="FW366" s="4"/>
      <c r="FX366" s="4"/>
      <c r="FY366" s="4"/>
      <c r="FZ366" s="4"/>
      <c r="GA366" s="4"/>
      <c r="GB366" s="4"/>
      <c r="GC366" s="4"/>
      <c r="GD366" s="4"/>
      <c r="GE366" s="4"/>
      <c r="GF366" s="4"/>
      <c r="GG366" s="4"/>
      <c r="GH366" s="4"/>
      <c r="GI366" s="4"/>
      <c r="GJ366" s="4"/>
      <c r="GK366" s="4"/>
      <c r="GL366" s="4"/>
      <c r="GM366" s="4"/>
      <c r="GN366" s="4"/>
      <c r="GO366" s="4"/>
      <c r="GP366" s="4"/>
      <c r="GQ366" s="4"/>
      <c r="GR366" s="4"/>
      <c r="GS366" s="4"/>
      <c r="GT366" s="4"/>
      <c r="GU366" s="4"/>
      <c r="GV366" s="4"/>
      <c r="GW366" s="4"/>
      <c r="GX366" s="4"/>
      <c r="GY366" s="4"/>
      <c r="GZ366" s="4"/>
      <c r="HA366" s="4"/>
      <c r="HB366" s="4"/>
      <c r="HC366" s="4"/>
      <c r="HD366" s="4"/>
      <c r="HE366" s="4"/>
      <c r="HF366" s="4"/>
      <c r="HG366" s="4"/>
      <c r="HH366" s="4"/>
      <c r="HI366" s="4"/>
      <c r="HJ366" s="4"/>
      <c r="HK366" s="4"/>
      <c r="HL366" s="4"/>
      <c r="HM366" s="4"/>
      <c r="HN366" s="4"/>
      <c r="HO366" s="4"/>
      <c r="HP366" s="4"/>
      <c r="HQ366" s="4"/>
      <c r="HR366" s="4"/>
      <c r="HS366" s="4"/>
      <c r="HT366" s="4"/>
      <c r="HU366" s="4"/>
      <c r="HV366" s="4"/>
      <c r="HW366" s="4"/>
      <c r="HX366" s="4"/>
      <c r="HY366" s="4"/>
      <c r="HZ366" s="4"/>
      <c r="IA366" s="4"/>
      <c r="IB366" s="4"/>
      <c r="IC366" s="4"/>
      <c r="ID366" s="4"/>
      <c r="IE366" s="4"/>
      <c r="IF366" s="4"/>
      <c r="IG366" s="4"/>
      <c r="IH366" s="4"/>
      <c r="II366" s="4"/>
      <c r="IJ366" s="4"/>
      <c r="IK366" s="4"/>
      <c r="IL366" s="4"/>
      <c r="IM366" s="4"/>
      <c r="IN366" s="4"/>
      <c r="IO366" s="4"/>
      <c r="IP366" s="4"/>
      <c r="IQ366" s="4"/>
      <c r="IR366" s="4"/>
      <c r="IS366" s="4"/>
      <c r="IT366" s="4"/>
      <c r="IU366" s="4"/>
      <c r="IV366" s="4"/>
    </row>
    <row r="367" s="6" customFormat="1" spans="1:256">
      <c r="A367" s="128"/>
      <c r="B367" s="129"/>
      <c r="C367" s="130"/>
      <c r="D367" s="131" t="s">
        <v>896</v>
      </c>
      <c r="E367" s="123"/>
      <c r="F367" s="123"/>
      <c r="G367" s="123"/>
      <c r="H367" s="123"/>
      <c r="I367" s="123" t="s">
        <v>692</v>
      </c>
      <c r="J367" s="123" t="s">
        <v>692</v>
      </c>
      <c r="K367" s="123" t="s">
        <v>692</v>
      </c>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c r="FH367" s="4"/>
      <c r="FI367" s="4"/>
      <c r="FJ367" s="4"/>
      <c r="FK367" s="4"/>
      <c r="FL367" s="4"/>
      <c r="FM367" s="4"/>
      <c r="FN367" s="4"/>
      <c r="FO367" s="4"/>
      <c r="FP367" s="4"/>
      <c r="FQ367" s="4"/>
      <c r="FR367" s="4"/>
      <c r="FS367" s="4"/>
      <c r="FT367" s="4"/>
      <c r="FU367" s="4"/>
      <c r="FV367" s="4"/>
      <c r="FW367" s="4"/>
      <c r="FX367" s="4"/>
      <c r="FY367" s="4"/>
      <c r="FZ367" s="4"/>
      <c r="GA367" s="4"/>
      <c r="GB367" s="4"/>
      <c r="GC367" s="4"/>
      <c r="GD367" s="4"/>
      <c r="GE367" s="4"/>
      <c r="GF367" s="4"/>
      <c r="GG367" s="4"/>
      <c r="GH367" s="4"/>
      <c r="GI367" s="4"/>
      <c r="GJ367" s="4"/>
      <c r="GK367" s="4"/>
      <c r="GL367" s="4"/>
      <c r="GM367" s="4"/>
      <c r="GN367" s="4"/>
      <c r="GO367" s="4"/>
      <c r="GP367" s="4"/>
      <c r="GQ367" s="4"/>
      <c r="GR367" s="4"/>
      <c r="GS367" s="4"/>
      <c r="GT367" s="4"/>
      <c r="GU367" s="4"/>
      <c r="GV367" s="4"/>
      <c r="GW367" s="4"/>
      <c r="GX367" s="4"/>
      <c r="GY367" s="4"/>
      <c r="GZ367" s="4"/>
      <c r="HA367" s="4"/>
      <c r="HB367" s="4"/>
      <c r="HC367" s="4"/>
      <c r="HD367" s="4"/>
      <c r="HE367" s="4"/>
      <c r="HF367" s="4"/>
      <c r="HG367" s="4"/>
      <c r="HH367" s="4"/>
      <c r="HI367" s="4"/>
      <c r="HJ367" s="4"/>
      <c r="HK367" s="4"/>
      <c r="HL367" s="4"/>
      <c r="HM367" s="4"/>
      <c r="HN367" s="4"/>
      <c r="HO367" s="4"/>
      <c r="HP367" s="4"/>
      <c r="HQ367" s="4"/>
      <c r="HR367" s="4"/>
      <c r="HS367" s="4"/>
      <c r="HT367" s="4"/>
      <c r="HU367" s="4"/>
      <c r="HV367" s="4"/>
      <c r="HW367" s="4"/>
      <c r="HX367" s="4"/>
      <c r="HY367" s="4"/>
      <c r="HZ367" s="4"/>
      <c r="IA367" s="4"/>
      <c r="IB367" s="4"/>
      <c r="IC367" s="4"/>
      <c r="ID367" s="4"/>
      <c r="IE367" s="4"/>
      <c r="IF367" s="4"/>
      <c r="IG367" s="4"/>
      <c r="IH367" s="4"/>
      <c r="II367" s="4"/>
      <c r="IJ367" s="4"/>
      <c r="IK367" s="4"/>
      <c r="IL367" s="4"/>
      <c r="IM367" s="4"/>
      <c r="IN367" s="4"/>
      <c r="IO367" s="4"/>
      <c r="IP367" s="4"/>
      <c r="IQ367" s="4"/>
      <c r="IR367" s="4"/>
      <c r="IS367" s="4"/>
      <c r="IT367" s="4"/>
      <c r="IU367" s="4"/>
      <c r="IV367" s="4"/>
    </row>
    <row r="368" s="6" customFormat="1" spans="1:256">
      <c r="A368" s="128"/>
      <c r="B368" s="129"/>
      <c r="C368" s="130"/>
      <c r="D368" s="131" t="s">
        <v>897</v>
      </c>
      <c r="E368" s="123"/>
      <c r="F368" s="123">
        <v>70000</v>
      </c>
      <c r="G368" s="123">
        <v>13098</v>
      </c>
      <c r="H368" s="123"/>
      <c r="I368" s="123" t="s">
        <v>692</v>
      </c>
      <c r="J368" s="123" t="s">
        <v>692</v>
      </c>
      <c r="K368" s="123" t="s">
        <v>692</v>
      </c>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4"/>
      <c r="ID368" s="4"/>
      <c r="IE368" s="4"/>
      <c r="IF368" s="4"/>
      <c r="IG368" s="4"/>
      <c r="IH368" s="4"/>
      <c r="II368" s="4"/>
      <c r="IJ368" s="4"/>
      <c r="IK368" s="4"/>
      <c r="IL368" s="4"/>
      <c r="IM368" s="4"/>
      <c r="IN368" s="4"/>
      <c r="IO368" s="4"/>
      <c r="IP368" s="4"/>
      <c r="IQ368" s="4"/>
      <c r="IR368" s="4"/>
      <c r="IS368" s="4"/>
      <c r="IT368" s="4"/>
      <c r="IU368" s="4"/>
      <c r="IV368" s="4"/>
    </row>
    <row r="369" s="6" customFormat="1" spans="1:256">
      <c r="A369" s="132"/>
      <c r="B369" s="133"/>
      <c r="C369" s="134"/>
      <c r="D369" s="123" t="s">
        <v>800</v>
      </c>
      <c r="E369" s="123"/>
      <c r="F369" s="123"/>
      <c r="G369" s="123"/>
      <c r="H369" s="123"/>
      <c r="I369" s="123" t="s">
        <v>692</v>
      </c>
      <c r="J369" s="123" t="s">
        <v>692</v>
      </c>
      <c r="K369" s="123" t="s">
        <v>692</v>
      </c>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4"/>
      <c r="FJ369" s="4"/>
      <c r="FK369" s="4"/>
      <c r="FL369" s="4"/>
      <c r="FM369" s="4"/>
      <c r="FN369" s="4"/>
      <c r="FO369" s="4"/>
      <c r="FP369" s="4"/>
      <c r="FQ369" s="4"/>
      <c r="FR369" s="4"/>
      <c r="FS369" s="4"/>
      <c r="FT369" s="4"/>
      <c r="FU369" s="4"/>
      <c r="FV369" s="4"/>
      <c r="FW369" s="4"/>
      <c r="FX369" s="4"/>
      <c r="FY369" s="4"/>
      <c r="FZ369" s="4"/>
      <c r="GA369" s="4"/>
      <c r="GB369" s="4"/>
      <c r="GC369" s="4"/>
      <c r="GD369" s="4"/>
      <c r="GE369" s="4"/>
      <c r="GF369" s="4"/>
      <c r="GG369" s="4"/>
      <c r="GH369" s="4"/>
      <c r="GI369" s="4"/>
      <c r="GJ369" s="4"/>
      <c r="GK369" s="4"/>
      <c r="GL369" s="4"/>
      <c r="GM369" s="4"/>
      <c r="GN369" s="4"/>
      <c r="GO369" s="4"/>
      <c r="GP369" s="4"/>
      <c r="GQ369" s="4"/>
      <c r="GR369" s="4"/>
      <c r="GS369" s="4"/>
      <c r="GT369" s="4"/>
      <c r="GU369" s="4"/>
      <c r="GV369" s="4"/>
      <c r="GW369" s="4"/>
      <c r="GX369" s="4"/>
      <c r="GY369" s="4"/>
      <c r="GZ369" s="4"/>
      <c r="HA369" s="4"/>
      <c r="HB369" s="4"/>
      <c r="HC369" s="4"/>
      <c r="HD369" s="4"/>
      <c r="HE369" s="4"/>
      <c r="HF369" s="4"/>
      <c r="HG369" s="4"/>
      <c r="HH369" s="4"/>
      <c r="HI369" s="4"/>
      <c r="HJ369" s="4"/>
      <c r="HK369" s="4"/>
      <c r="HL369" s="4"/>
      <c r="HM369" s="4"/>
      <c r="HN369" s="4"/>
      <c r="HO369" s="4"/>
      <c r="HP369" s="4"/>
      <c r="HQ369" s="4"/>
      <c r="HR369" s="4"/>
      <c r="HS369" s="4"/>
      <c r="HT369" s="4"/>
      <c r="HU369" s="4"/>
      <c r="HV369" s="4"/>
      <c r="HW369" s="4"/>
      <c r="HX369" s="4"/>
      <c r="HY369" s="4"/>
      <c r="HZ369" s="4"/>
      <c r="IA369" s="4"/>
      <c r="IB369" s="4"/>
      <c r="IC369" s="4"/>
      <c r="ID369" s="4"/>
      <c r="IE369" s="4"/>
      <c r="IF369" s="4"/>
      <c r="IG369" s="4"/>
      <c r="IH369" s="4"/>
      <c r="II369" s="4"/>
      <c r="IJ369" s="4"/>
      <c r="IK369" s="4"/>
      <c r="IL369" s="4"/>
      <c r="IM369" s="4"/>
      <c r="IN369" s="4"/>
      <c r="IO369" s="4"/>
      <c r="IP369" s="4"/>
      <c r="IQ369" s="4"/>
      <c r="IR369" s="4"/>
      <c r="IS369" s="4"/>
      <c r="IT369" s="4"/>
      <c r="IU369" s="4"/>
      <c r="IV369" s="4"/>
    </row>
    <row r="370" s="6" customFormat="1" spans="1:256">
      <c r="A370" s="123" t="s">
        <v>801</v>
      </c>
      <c r="B370" s="123" t="s">
        <v>802</v>
      </c>
      <c r="C370" s="123"/>
      <c r="D370" s="123"/>
      <c r="E370" s="123"/>
      <c r="F370" s="123" t="s">
        <v>803</v>
      </c>
      <c r="G370" s="123"/>
      <c r="H370" s="123"/>
      <c r="I370" s="123"/>
      <c r="J370" s="123"/>
      <c r="K370" s="123"/>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4"/>
      <c r="FJ370" s="4"/>
      <c r="FK370" s="4"/>
      <c r="FL370" s="4"/>
      <c r="FM370" s="4"/>
      <c r="FN370" s="4"/>
      <c r="FO370" s="4"/>
      <c r="FP370" s="4"/>
      <c r="FQ370" s="4"/>
      <c r="FR370" s="4"/>
      <c r="FS370" s="4"/>
      <c r="FT370" s="4"/>
      <c r="FU370" s="4"/>
      <c r="FV370" s="4"/>
      <c r="FW370" s="4"/>
      <c r="FX370" s="4"/>
      <c r="FY370" s="4"/>
      <c r="FZ370" s="4"/>
      <c r="GA370" s="4"/>
      <c r="GB370" s="4"/>
      <c r="GC370" s="4"/>
      <c r="GD370" s="4"/>
      <c r="GE370" s="4"/>
      <c r="GF370" s="4"/>
      <c r="GG370" s="4"/>
      <c r="GH370" s="4"/>
      <c r="GI370" s="4"/>
      <c r="GJ370" s="4"/>
      <c r="GK370" s="4"/>
      <c r="GL370" s="4"/>
      <c r="GM370" s="4"/>
      <c r="GN370" s="4"/>
      <c r="GO370" s="4"/>
      <c r="GP370" s="4"/>
      <c r="GQ370" s="4"/>
      <c r="GR370" s="4"/>
      <c r="GS370" s="4"/>
      <c r="GT370" s="4"/>
      <c r="GU370" s="4"/>
      <c r="GV370" s="4"/>
      <c r="GW370" s="4"/>
      <c r="GX370" s="4"/>
      <c r="GY370" s="4"/>
      <c r="GZ370" s="4"/>
      <c r="HA370" s="4"/>
      <c r="HB370" s="4"/>
      <c r="HC370" s="4"/>
      <c r="HD370" s="4"/>
      <c r="HE370" s="4"/>
      <c r="HF370" s="4"/>
      <c r="HG370" s="4"/>
      <c r="HH370" s="4"/>
      <c r="HI370" s="4"/>
      <c r="HJ370" s="4"/>
      <c r="HK370" s="4"/>
      <c r="HL370" s="4"/>
      <c r="HM370" s="4"/>
      <c r="HN370" s="4"/>
      <c r="HO370" s="4"/>
      <c r="HP370" s="4"/>
      <c r="HQ370" s="4"/>
      <c r="HR370" s="4"/>
      <c r="HS370" s="4"/>
      <c r="HT370" s="4"/>
      <c r="HU370" s="4"/>
      <c r="HV370" s="4"/>
      <c r="HW370" s="4"/>
      <c r="HX370" s="4"/>
      <c r="HY370" s="4"/>
      <c r="HZ370" s="4"/>
      <c r="IA370" s="4"/>
      <c r="IB370" s="4"/>
      <c r="IC370" s="4"/>
      <c r="ID370" s="4"/>
      <c r="IE370" s="4"/>
      <c r="IF370" s="4"/>
      <c r="IG370" s="4"/>
      <c r="IH370" s="4"/>
      <c r="II370" s="4"/>
      <c r="IJ370" s="4"/>
      <c r="IK370" s="4"/>
      <c r="IL370" s="4"/>
      <c r="IM370" s="4"/>
      <c r="IN370" s="4"/>
      <c r="IO370" s="4"/>
      <c r="IP370" s="4"/>
      <c r="IQ370" s="4"/>
      <c r="IR370" s="4"/>
      <c r="IS370" s="4"/>
      <c r="IT370" s="4"/>
      <c r="IU370" s="4"/>
      <c r="IV370" s="4"/>
    </row>
    <row r="371" s="6" customFormat="1" ht="72" customHeight="1" spans="1:256">
      <c r="A371" s="123"/>
      <c r="B371" s="123" t="s">
        <v>1032</v>
      </c>
      <c r="C371" s="123"/>
      <c r="D371" s="123"/>
      <c r="E371" s="123"/>
      <c r="F371" s="123" t="s">
        <v>1033</v>
      </c>
      <c r="G371" s="123"/>
      <c r="H371" s="123"/>
      <c r="I371" s="123"/>
      <c r="J371" s="123"/>
      <c r="K371" s="123"/>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c r="FO371" s="4"/>
      <c r="FP371" s="4"/>
      <c r="FQ371" s="4"/>
      <c r="FR371" s="4"/>
      <c r="FS371" s="4"/>
      <c r="FT371" s="4"/>
      <c r="FU371" s="4"/>
      <c r="FV371" s="4"/>
      <c r="FW371" s="4"/>
      <c r="FX371" s="4"/>
      <c r="FY371" s="4"/>
      <c r="FZ371" s="4"/>
      <c r="GA371" s="4"/>
      <c r="GB371" s="4"/>
      <c r="GC371" s="4"/>
      <c r="GD371" s="4"/>
      <c r="GE371" s="4"/>
      <c r="GF371" s="4"/>
      <c r="GG371" s="4"/>
      <c r="GH371" s="4"/>
      <c r="GI371" s="4"/>
      <c r="GJ371" s="4"/>
      <c r="GK371" s="4"/>
      <c r="GL371" s="4"/>
      <c r="GM371" s="4"/>
      <c r="GN371" s="4"/>
      <c r="GO371" s="4"/>
      <c r="GP371" s="4"/>
      <c r="GQ371" s="4"/>
      <c r="GR371" s="4"/>
      <c r="GS371" s="4"/>
      <c r="GT371" s="4"/>
      <c r="GU371" s="4"/>
      <c r="GV371" s="4"/>
      <c r="GW371" s="4"/>
      <c r="GX371" s="4"/>
      <c r="GY371" s="4"/>
      <c r="GZ371" s="4"/>
      <c r="HA371" s="4"/>
      <c r="HB371" s="4"/>
      <c r="HC371" s="4"/>
      <c r="HD371" s="4"/>
      <c r="HE371" s="4"/>
      <c r="HF371" s="4"/>
      <c r="HG371" s="4"/>
      <c r="HH371" s="4"/>
      <c r="HI371" s="4"/>
      <c r="HJ371" s="4"/>
      <c r="HK371" s="4"/>
      <c r="HL371" s="4"/>
      <c r="HM371" s="4"/>
      <c r="HN371" s="4"/>
      <c r="HO371" s="4"/>
      <c r="HP371" s="4"/>
      <c r="HQ371" s="4"/>
      <c r="HR371" s="4"/>
      <c r="HS371" s="4"/>
      <c r="HT371" s="4"/>
      <c r="HU371" s="4"/>
      <c r="HV371" s="4"/>
      <c r="HW371" s="4"/>
      <c r="HX371" s="4"/>
      <c r="HY371" s="4"/>
      <c r="HZ371" s="4"/>
      <c r="IA371" s="4"/>
      <c r="IB371" s="4"/>
      <c r="IC371" s="4"/>
      <c r="ID371" s="4"/>
      <c r="IE371" s="4"/>
      <c r="IF371" s="4"/>
      <c r="IG371" s="4"/>
      <c r="IH371" s="4"/>
      <c r="II371" s="4"/>
      <c r="IJ371" s="4"/>
      <c r="IK371" s="4"/>
      <c r="IL371" s="4"/>
      <c r="IM371" s="4"/>
      <c r="IN371" s="4"/>
      <c r="IO371" s="4"/>
      <c r="IP371" s="4"/>
      <c r="IQ371" s="4"/>
      <c r="IR371" s="4"/>
      <c r="IS371" s="4"/>
      <c r="IT371" s="4"/>
      <c r="IU371" s="4"/>
      <c r="IV371" s="4"/>
    </row>
    <row r="372" s="6" customFormat="1" ht="31.2" spans="1:256">
      <c r="A372" s="135" t="s">
        <v>972</v>
      </c>
      <c r="B372" s="123" t="s">
        <v>807</v>
      </c>
      <c r="C372" s="123" t="s">
        <v>808</v>
      </c>
      <c r="D372" s="123" t="s">
        <v>809</v>
      </c>
      <c r="E372" s="123" t="s">
        <v>900</v>
      </c>
      <c r="F372" s="123" t="s">
        <v>901</v>
      </c>
      <c r="G372" s="123" t="s">
        <v>796</v>
      </c>
      <c r="H372" s="123" t="s">
        <v>798</v>
      </c>
      <c r="I372" s="123" t="s">
        <v>812</v>
      </c>
      <c r="J372" s="123"/>
      <c r="K372" s="123"/>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c r="FH372" s="4"/>
      <c r="FI372" s="4"/>
      <c r="FJ372" s="4"/>
      <c r="FK372" s="4"/>
      <c r="FL372" s="4"/>
      <c r="FM372" s="4"/>
      <c r="FN372" s="4"/>
      <c r="FO372" s="4"/>
      <c r="FP372" s="4"/>
      <c r="FQ372" s="4"/>
      <c r="FR372" s="4"/>
      <c r="FS372" s="4"/>
      <c r="FT372" s="4"/>
      <c r="FU372" s="4"/>
      <c r="FV372" s="4"/>
      <c r="FW372" s="4"/>
      <c r="FX372" s="4"/>
      <c r="FY372" s="4"/>
      <c r="FZ372" s="4"/>
      <c r="GA372" s="4"/>
      <c r="GB372" s="4"/>
      <c r="GC372" s="4"/>
      <c r="GD372" s="4"/>
      <c r="GE372" s="4"/>
      <c r="GF372" s="4"/>
      <c r="GG372" s="4"/>
      <c r="GH372" s="4"/>
      <c r="GI372" s="4"/>
      <c r="GJ372" s="4"/>
      <c r="GK372" s="4"/>
      <c r="GL372" s="4"/>
      <c r="GM372" s="4"/>
      <c r="GN372" s="4"/>
      <c r="GO372" s="4"/>
      <c r="GP372" s="4"/>
      <c r="GQ372" s="4"/>
      <c r="GR372" s="4"/>
      <c r="GS372" s="4"/>
      <c r="GT372" s="4"/>
      <c r="GU372" s="4"/>
      <c r="GV372" s="4"/>
      <c r="GW372" s="4"/>
      <c r="GX372" s="4"/>
      <c r="GY372" s="4"/>
      <c r="GZ372" s="4"/>
      <c r="HA372" s="4"/>
      <c r="HB372" s="4"/>
      <c r="HC372" s="4"/>
      <c r="HD372" s="4"/>
      <c r="HE372" s="4"/>
      <c r="HF372" s="4"/>
      <c r="HG372" s="4"/>
      <c r="HH372" s="4"/>
      <c r="HI372" s="4"/>
      <c r="HJ372" s="4"/>
      <c r="HK372" s="4"/>
      <c r="HL372" s="4"/>
      <c r="HM372" s="4"/>
      <c r="HN372" s="4"/>
      <c r="HO372" s="4"/>
      <c r="HP372" s="4"/>
      <c r="HQ372" s="4"/>
      <c r="HR372" s="4"/>
      <c r="HS372" s="4"/>
      <c r="HT372" s="4"/>
      <c r="HU372" s="4"/>
      <c r="HV372" s="4"/>
      <c r="HW372" s="4"/>
      <c r="HX372" s="4"/>
      <c r="HY372" s="4"/>
      <c r="HZ372" s="4"/>
      <c r="IA372" s="4"/>
      <c r="IB372" s="4"/>
      <c r="IC372" s="4"/>
      <c r="ID372" s="4"/>
      <c r="IE372" s="4"/>
      <c r="IF372" s="4"/>
      <c r="IG372" s="4"/>
      <c r="IH372" s="4"/>
      <c r="II372" s="4"/>
      <c r="IJ372" s="4"/>
      <c r="IK372" s="4"/>
      <c r="IL372" s="4"/>
      <c r="IM372" s="4"/>
      <c r="IN372" s="4"/>
      <c r="IO372" s="4"/>
      <c r="IP372" s="4"/>
      <c r="IQ372" s="4"/>
      <c r="IR372" s="4"/>
      <c r="IS372" s="4"/>
      <c r="IT372" s="4"/>
      <c r="IU372" s="4"/>
      <c r="IV372" s="4"/>
    </row>
    <row r="373" s="6" customFormat="1" spans="1:256">
      <c r="A373" s="136"/>
      <c r="B373" s="135" t="s">
        <v>973</v>
      </c>
      <c r="C373" s="123" t="s">
        <v>814</v>
      </c>
      <c r="D373" s="123" t="s">
        <v>1034</v>
      </c>
      <c r="E373" s="123" t="s">
        <v>1035</v>
      </c>
      <c r="F373" s="123" t="s">
        <v>1036</v>
      </c>
      <c r="G373" s="123">
        <v>8</v>
      </c>
      <c r="H373" s="123">
        <v>8</v>
      </c>
      <c r="I373" s="123"/>
      <c r="J373" s="123"/>
      <c r="K373" s="123"/>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c r="FH373" s="4"/>
      <c r="FI373" s="4"/>
      <c r="FJ373" s="4"/>
      <c r="FK373" s="4"/>
      <c r="FL373" s="4"/>
      <c r="FM373" s="4"/>
      <c r="FN373" s="4"/>
      <c r="FO373" s="4"/>
      <c r="FP373" s="4"/>
      <c r="FQ373" s="4"/>
      <c r="FR373" s="4"/>
      <c r="FS373" s="4"/>
      <c r="FT373" s="4"/>
      <c r="FU373" s="4"/>
      <c r="FV373" s="4"/>
      <c r="FW373" s="4"/>
      <c r="FX373" s="4"/>
      <c r="FY373" s="4"/>
      <c r="FZ373" s="4"/>
      <c r="GA373" s="4"/>
      <c r="GB373" s="4"/>
      <c r="GC373" s="4"/>
      <c r="GD373" s="4"/>
      <c r="GE373" s="4"/>
      <c r="GF373" s="4"/>
      <c r="GG373" s="4"/>
      <c r="GH373" s="4"/>
      <c r="GI373" s="4"/>
      <c r="GJ373" s="4"/>
      <c r="GK373" s="4"/>
      <c r="GL373" s="4"/>
      <c r="GM373" s="4"/>
      <c r="GN373" s="4"/>
      <c r="GO373" s="4"/>
      <c r="GP373" s="4"/>
      <c r="GQ373" s="4"/>
      <c r="GR373" s="4"/>
      <c r="GS373" s="4"/>
      <c r="GT373" s="4"/>
      <c r="GU373" s="4"/>
      <c r="GV373" s="4"/>
      <c r="GW373" s="4"/>
      <c r="GX373" s="4"/>
      <c r="GY373" s="4"/>
      <c r="GZ373" s="4"/>
      <c r="HA373" s="4"/>
      <c r="HB373" s="4"/>
      <c r="HC373" s="4"/>
      <c r="HD373" s="4"/>
      <c r="HE373" s="4"/>
      <c r="HF373" s="4"/>
      <c r="HG373" s="4"/>
      <c r="HH373" s="4"/>
      <c r="HI373" s="4"/>
      <c r="HJ373" s="4"/>
      <c r="HK373" s="4"/>
      <c r="HL373" s="4"/>
      <c r="HM373" s="4"/>
      <c r="HN373" s="4"/>
      <c r="HO373" s="4"/>
      <c r="HP373" s="4"/>
      <c r="HQ373" s="4"/>
      <c r="HR373" s="4"/>
      <c r="HS373" s="4"/>
      <c r="HT373" s="4"/>
      <c r="HU373" s="4"/>
      <c r="HV373" s="4"/>
      <c r="HW373" s="4"/>
      <c r="HX373" s="4"/>
      <c r="HY373" s="4"/>
      <c r="HZ373" s="4"/>
      <c r="IA373" s="4"/>
      <c r="IB373" s="4"/>
      <c r="IC373" s="4"/>
      <c r="ID373" s="4"/>
      <c r="IE373" s="4"/>
      <c r="IF373" s="4"/>
      <c r="IG373" s="4"/>
      <c r="IH373" s="4"/>
      <c r="II373" s="4"/>
      <c r="IJ373" s="4"/>
      <c r="IK373" s="4"/>
      <c r="IL373" s="4"/>
      <c r="IM373" s="4"/>
      <c r="IN373" s="4"/>
      <c r="IO373" s="4"/>
      <c r="IP373" s="4"/>
      <c r="IQ373" s="4"/>
      <c r="IR373" s="4"/>
      <c r="IS373" s="4"/>
      <c r="IT373" s="4"/>
      <c r="IU373" s="4"/>
      <c r="IV373" s="4"/>
    </row>
    <row r="374" s="6" customFormat="1" ht="29.1" customHeight="1" spans="1:256">
      <c r="A374" s="136"/>
      <c r="B374" s="136"/>
      <c r="C374" s="123"/>
      <c r="D374" s="123" t="s">
        <v>1037</v>
      </c>
      <c r="E374" s="123" t="s">
        <v>1038</v>
      </c>
      <c r="F374" s="123" t="s">
        <v>1039</v>
      </c>
      <c r="G374" s="123">
        <v>10</v>
      </c>
      <c r="H374" s="123">
        <v>10</v>
      </c>
      <c r="I374" s="123"/>
      <c r="J374" s="123"/>
      <c r="K374" s="123"/>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c r="FH374" s="4"/>
      <c r="FI374" s="4"/>
      <c r="FJ374" s="4"/>
      <c r="FK374" s="4"/>
      <c r="FL374" s="4"/>
      <c r="FM374" s="4"/>
      <c r="FN374" s="4"/>
      <c r="FO374" s="4"/>
      <c r="FP374" s="4"/>
      <c r="FQ374" s="4"/>
      <c r="FR374" s="4"/>
      <c r="FS374" s="4"/>
      <c r="FT374" s="4"/>
      <c r="FU374" s="4"/>
      <c r="FV374" s="4"/>
      <c r="FW374" s="4"/>
      <c r="FX374" s="4"/>
      <c r="FY374" s="4"/>
      <c r="FZ374" s="4"/>
      <c r="GA374" s="4"/>
      <c r="GB374" s="4"/>
      <c r="GC374" s="4"/>
      <c r="GD374" s="4"/>
      <c r="GE374" s="4"/>
      <c r="GF374" s="4"/>
      <c r="GG374" s="4"/>
      <c r="GH374" s="4"/>
      <c r="GI374" s="4"/>
      <c r="GJ374" s="4"/>
      <c r="GK374" s="4"/>
      <c r="GL374" s="4"/>
      <c r="GM374" s="4"/>
      <c r="GN374" s="4"/>
      <c r="GO374" s="4"/>
      <c r="GP374" s="4"/>
      <c r="GQ374" s="4"/>
      <c r="GR374" s="4"/>
      <c r="GS374" s="4"/>
      <c r="GT374" s="4"/>
      <c r="GU374" s="4"/>
      <c r="GV374" s="4"/>
      <c r="GW374" s="4"/>
      <c r="GX374" s="4"/>
      <c r="GY374" s="4"/>
      <c r="GZ374" s="4"/>
      <c r="HA374" s="4"/>
      <c r="HB374" s="4"/>
      <c r="HC374" s="4"/>
      <c r="HD374" s="4"/>
      <c r="HE374" s="4"/>
      <c r="HF374" s="4"/>
      <c r="HG374" s="4"/>
      <c r="HH374" s="4"/>
      <c r="HI374" s="4"/>
      <c r="HJ374" s="4"/>
      <c r="HK374" s="4"/>
      <c r="HL374" s="4"/>
      <c r="HM374" s="4"/>
      <c r="HN374" s="4"/>
      <c r="HO374" s="4"/>
      <c r="HP374" s="4"/>
      <c r="HQ374" s="4"/>
      <c r="HR374" s="4"/>
      <c r="HS374" s="4"/>
      <c r="HT374" s="4"/>
      <c r="HU374" s="4"/>
      <c r="HV374" s="4"/>
      <c r="HW374" s="4"/>
      <c r="HX374" s="4"/>
      <c r="HY374" s="4"/>
      <c r="HZ374" s="4"/>
      <c r="IA374" s="4"/>
      <c r="IB374" s="4"/>
      <c r="IC374" s="4"/>
      <c r="ID374" s="4"/>
      <c r="IE374" s="4"/>
      <c r="IF374" s="4"/>
      <c r="IG374" s="4"/>
      <c r="IH374" s="4"/>
      <c r="II374" s="4"/>
      <c r="IJ374" s="4"/>
      <c r="IK374" s="4"/>
      <c r="IL374" s="4"/>
      <c r="IM374" s="4"/>
      <c r="IN374" s="4"/>
      <c r="IO374" s="4"/>
      <c r="IP374" s="4"/>
      <c r="IQ374" s="4"/>
      <c r="IR374" s="4"/>
      <c r="IS374" s="4"/>
      <c r="IT374" s="4"/>
      <c r="IU374" s="4"/>
      <c r="IV374" s="4"/>
    </row>
    <row r="375" s="6" customFormat="1" ht="31.2" spans="1:256">
      <c r="A375" s="136"/>
      <c r="B375" s="136"/>
      <c r="C375" s="123"/>
      <c r="D375" s="123" t="s">
        <v>1040</v>
      </c>
      <c r="E375" s="123" t="s">
        <v>1041</v>
      </c>
      <c r="F375" s="123" t="s">
        <v>1042</v>
      </c>
      <c r="G375" s="123">
        <v>10</v>
      </c>
      <c r="H375" s="123">
        <v>10</v>
      </c>
      <c r="I375" s="123"/>
      <c r="J375" s="123"/>
      <c r="K375" s="123"/>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c r="FH375" s="4"/>
      <c r="FI375" s="4"/>
      <c r="FJ375" s="4"/>
      <c r="FK375" s="4"/>
      <c r="FL375" s="4"/>
      <c r="FM375" s="4"/>
      <c r="FN375" s="4"/>
      <c r="FO375" s="4"/>
      <c r="FP375" s="4"/>
      <c r="FQ375" s="4"/>
      <c r="FR375" s="4"/>
      <c r="FS375" s="4"/>
      <c r="FT375" s="4"/>
      <c r="FU375" s="4"/>
      <c r="FV375" s="4"/>
      <c r="FW375" s="4"/>
      <c r="FX375" s="4"/>
      <c r="FY375" s="4"/>
      <c r="FZ375" s="4"/>
      <c r="GA375" s="4"/>
      <c r="GB375" s="4"/>
      <c r="GC375" s="4"/>
      <c r="GD375" s="4"/>
      <c r="GE375" s="4"/>
      <c r="GF375" s="4"/>
      <c r="GG375" s="4"/>
      <c r="GH375" s="4"/>
      <c r="GI375" s="4"/>
      <c r="GJ375" s="4"/>
      <c r="GK375" s="4"/>
      <c r="GL375" s="4"/>
      <c r="GM375" s="4"/>
      <c r="GN375" s="4"/>
      <c r="GO375" s="4"/>
      <c r="GP375" s="4"/>
      <c r="GQ375" s="4"/>
      <c r="GR375" s="4"/>
      <c r="GS375" s="4"/>
      <c r="GT375" s="4"/>
      <c r="GU375" s="4"/>
      <c r="GV375" s="4"/>
      <c r="GW375" s="4"/>
      <c r="GX375" s="4"/>
      <c r="GY375" s="4"/>
      <c r="GZ375" s="4"/>
      <c r="HA375" s="4"/>
      <c r="HB375" s="4"/>
      <c r="HC375" s="4"/>
      <c r="HD375" s="4"/>
      <c r="HE375" s="4"/>
      <c r="HF375" s="4"/>
      <c r="HG375" s="4"/>
      <c r="HH375" s="4"/>
      <c r="HI375" s="4"/>
      <c r="HJ375" s="4"/>
      <c r="HK375" s="4"/>
      <c r="HL375" s="4"/>
      <c r="HM375" s="4"/>
      <c r="HN375" s="4"/>
      <c r="HO375" s="4"/>
      <c r="HP375" s="4"/>
      <c r="HQ375" s="4"/>
      <c r="HR375" s="4"/>
      <c r="HS375" s="4"/>
      <c r="HT375" s="4"/>
      <c r="HU375" s="4"/>
      <c r="HV375" s="4"/>
      <c r="HW375" s="4"/>
      <c r="HX375" s="4"/>
      <c r="HY375" s="4"/>
      <c r="HZ375" s="4"/>
      <c r="IA375" s="4"/>
      <c r="IB375" s="4"/>
      <c r="IC375" s="4"/>
      <c r="ID375" s="4"/>
      <c r="IE375" s="4"/>
      <c r="IF375" s="4"/>
      <c r="IG375" s="4"/>
      <c r="IH375" s="4"/>
      <c r="II375" s="4"/>
      <c r="IJ375" s="4"/>
      <c r="IK375" s="4"/>
      <c r="IL375" s="4"/>
      <c r="IM375" s="4"/>
      <c r="IN375" s="4"/>
      <c r="IO375" s="4"/>
      <c r="IP375" s="4"/>
      <c r="IQ375" s="4"/>
      <c r="IR375" s="4"/>
      <c r="IS375" s="4"/>
      <c r="IT375" s="4"/>
      <c r="IU375" s="4"/>
      <c r="IV375" s="4"/>
    </row>
    <row r="376" s="6" customFormat="1" spans="1:256">
      <c r="A376" s="136"/>
      <c r="B376" s="136"/>
      <c r="C376" s="123" t="s">
        <v>980</v>
      </c>
      <c r="D376" s="123" t="s">
        <v>1043</v>
      </c>
      <c r="E376" s="140">
        <v>1</v>
      </c>
      <c r="F376" s="140">
        <v>1</v>
      </c>
      <c r="G376" s="123">
        <v>5</v>
      </c>
      <c r="H376" s="123">
        <v>5</v>
      </c>
      <c r="I376" s="123"/>
      <c r="J376" s="123"/>
      <c r="K376" s="123"/>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c r="FH376" s="4"/>
      <c r="FI376" s="4"/>
      <c r="FJ376" s="4"/>
      <c r="FK376" s="4"/>
      <c r="FL376" s="4"/>
      <c r="FM376" s="4"/>
      <c r="FN376" s="4"/>
      <c r="FO376" s="4"/>
      <c r="FP376" s="4"/>
      <c r="FQ376" s="4"/>
      <c r="FR376" s="4"/>
      <c r="FS376" s="4"/>
      <c r="FT376" s="4"/>
      <c r="FU376" s="4"/>
      <c r="FV376" s="4"/>
      <c r="FW376" s="4"/>
      <c r="FX376" s="4"/>
      <c r="FY376" s="4"/>
      <c r="FZ376" s="4"/>
      <c r="GA376" s="4"/>
      <c r="GB376" s="4"/>
      <c r="GC376" s="4"/>
      <c r="GD376" s="4"/>
      <c r="GE376" s="4"/>
      <c r="GF376" s="4"/>
      <c r="GG376" s="4"/>
      <c r="GH376" s="4"/>
      <c r="GI376" s="4"/>
      <c r="GJ376" s="4"/>
      <c r="GK376" s="4"/>
      <c r="GL376" s="4"/>
      <c r="GM376" s="4"/>
      <c r="GN376" s="4"/>
      <c r="GO376" s="4"/>
      <c r="GP376" s="4"/>
      <c r="GQ376" s="4"/>
      <c r="GR376" s="4"/>
      <c r="GS376" s="4"/>
      <c r="GT376" s="4"/>
      <c r="GU376" s="4"/>
      <c r="GV376" s="4"/>
      <c r="GW376" s="4"/>
      <c r="GX376" s="4"/>
      <c r="GY376" s="4"/>
      <c r="GZ376" s="4"/>
      <c r="HA376" s="4"/>
      <c r="HB376" s="4"/>
      <c r="HC376" s="4"/>
      <c r="HD376" s="4"/>
      <c r="HE376" s="4"/>
      <c r="HF376" s="4"/>
      <c r="HG376" s="4"/>
      <c r="HH376" s="4"/>
      <c r="HI376" s="4"/>
      <c r="HJ376" s="4"/>
      <c r="HK376" s="4"/>
      <c r="HL376" s="4"/>
      <c r="HM376" s="4"/>
      <c r="HN376" s="4"/>
      <c r="HO376" s="4"/>
      <c r="HP376" s="4"/>
      <c r="HQ376" s="4"/>
      <c r="HR376" s="4"/>
      <c r="HS376" s="4"/>
      <c r="HT376" s="4"/>
      <c r="HU376" s="4"/>
      <c r="HV376" s="4"/>
      <c r="HW376" s="4"/>
      <c r="HX376" s="4"/>
      <c r="HY376" s="4"/>
      <c r="HZ376" s="4"/>
      <c r="IA376" s="4"/>
      <c r="IB376" s="4"/>
      <c r="IC376" s="4"/>
      <c r="ID376" s="4"/>
      <c r="IE376" s="4"/>
      <c r="IF376" s="4"/>
      <c r="IG376" s="4"/>
      <c r="IH376" s="4"/>
      <c r="II376" s="4"/>
      <c r="IJ376" s="4"/>
      <c r="IK376" s="4"/>
      <c r="IL376" s="4"/>
      <c r="IM376" s="4"/>
      <c r="IN376" s="4"/>
      <c r="IO376" s="4"/>
      <c r="IP376" s="4"/>
      <c r="IQ376" s="4"/>
      <c r="IR376" s="4"/>
      <c r="IS376" s="4"/>
      <c r="IT376" s="4"/>
      <c r="IU376" s="4"/>
      <c r="IV376" s="4"/>
    </row>
    <row r="377" s="6" customFormat="1" spans="1:256">
      <c r="A377" s="136"/>
      <c r="B377" s="136"/>
      <c r="C377" s="123"/>
      <c r="D377" s="123" t="s">
        <v>1044</v>
      </c>
      <c r="E377" s="140">
        <v>1</v>
      </c>
      <c r="F377" s="140">
        <v>1</v>
      </c>
      <c r="G377" s="123">
        <v>5</v>
      </c>
      <c r="H377" s="123">
        <v>5</v>
      </c>
      <c r="I377" s="123"/>
      <c r="J377" s="123"/>
      <c r="K377" s="123"/>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c r="FH377" s="4"/>
      <c r="FI377" s="4"/>
      <c r="FJ377" s="4"/>
      <c r="FK377" s="4"/>
      <c r="FL377" s="4"/>
      <c r="FM377" s="4"/>
      <c r="FN377" s="4"/>
      <c r="FO377" s="4"/>
      <c r="FP377" s="4"/>
      <c r="FQ377" s="4"/>
      <c r="FR377" s="4"/>
      <c r="FS377" s="4"/>
      <c r="FT377" s="4"/>
      <c r="FU377" s="4"/>
      <c r="FV377" s="4"/>
      <c r="FW377" s="4"/>
      <c r="FX377" s="4"/>
      <c r="FY377" s="4"/>
      <c r="FZ377" s="4"/>
      <c r="GA377" s="4"/>
      <c r="GB377" s="4"/>
      <c r="GC377" s="4"/>
      <c r="GD377" s="4"/>
      <c r="GE377" s="4"/>
      <c r="GF377" s="4"/>
      <c r="GG377" s="4"/>
      <c r="GH377" s="4"/>
      <c r="GI377" s="4"/>
      <c r="GJ377" s="4"/>
      <c r="GK377" s="4"/>
      <c r="GL377" s="4"/>
      <c r="GM377" s="4"/>
      <c r="GN377" s="4"/>
      <c r="GO377" s="4"/>
      <c r="GP377" s="4"/>
      <c r="GQ377" s="4"/>
      <c r="GR377" s="4"/>
      <c r="GS377" s="4"/>
      <c r="GT377" s="4"/>
      <c r="GU377" s="4"/>
      <c r="GV377" s="4"/>
      <c r="GW377" s="4"/>
      <c r="GX377" s="4"/>
      <c r="GY377" s="4"/>
      <c r="GZ377" s="4"/>
      <c r="HA377" s="4"/>
      <c r="HB377" s="4"/>
      <c r="HC377" s="4"/>
      <c r="HD377" s="4"/>
      <c r="HE377" s="4"/>
      <c r="HF377" s="4"/>
      <c r="HG377" s="4"/>
      <c r="HH377" s="4"/>
      <c r="HI377" s="4"/>
      <c r="HJ377" s="4"/>
      <c r="HK377" s="4"/>
      <c r="HL377" s="4"/>
      <c r="HM377" s="4"/>
      <c r="HN377" s="4"/>
      <c r="HO377" s="4"/>
      <c r="HP377" s="4"/>
      <c r="HQ377" s="4"/>
      <c r="HR377" s="4"/>
      <c r="HS377" s="4"/>
      <c r="HT377" s="4"/>
      <c r="HU377" s="4"/>
      <c r="HV377" s="4"/>
      <c r="HW377" s="4"/>
      <c r="HX377" s="4"/>
      <c r="HY377" s="4"/>
      <c r="HZ377" s="4"/>
      <c r="IA377" s="4"/>
      <c r="IB377" s="4"/>
      <c r="IC377" s="4"/>
      <c r="ID377" s="4"/>
      <c r="IE377" s="4"/>
      <c r="IF377" s="4"/>
      <c r="IG377" s="4"/>
      <c r="IH377" s="4"/>
      <c r="II377" s="4"/>
      <c r="IJ377" s="4"/>
      <c r="IK377" s="4"/>
      <c r="IL377" s="4"/>
      <c r="IM377" s="4"/>
      <c r="IN377" s="4"/>
      <c r="IO377" s="4"/>
      <c r="IP377" s="4"/>
      <c r="IQ377" s="4"/>
      <c r="IR377" s="4"/>
      <c r="IS377" s="4"/>
      <c r="IT377" s="4"/>
      <c r="IU377" s="4"/>
      <c r="IV377" s="4"/>
    </row>
    <row r="378" s="6" customFormat="1" ht="31.2" spans="1:256">
      <c r="A378" s="136"/>
      <c r="B378" s="136"/>
      <c r="C378" s="123" t="s">
        <v>841</v>
      </c>
      <c r="D378" s="123" t="s">
        <v>1045</v>
      </c>
      <c r="E378" s="123" t="s">
        <v>1046</v>
      </c>
      <c r="F378" s="123" t="s">
        <v>1046</v>
      </c>
      <c r="G378" s="123">
        <v>10</v>
      </c>
      <c r="H378" s="123">
        <v>10</v>
      </c>
      <c r="I378" s="123"/>
      <c r="J378" s="123"/>
      <c r="K378" s="123"/>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c r="FO378" s="4"/>
      <c r="FP378" s="4"/>
      <c r="FQ378" s="4"/>
      <c r="FR378" s="4"/>
      <c r="FS378" s="4"/>
      <c r="FT378" s="4"/>
      <c r="FU378" s="4"/>
      <c r="FV378" s="4"/>
      <c r="FW378" s="4"/>
      <c r="FX378" s="4"/>
      <c r="FY378" s="4"/>
      <c r="FZ378" s="4"/>
      <c r="GA378" s="4"/>
      <c r="GB378" s="4"/>
      <c r="GC378" s="4"/>
      <c r="GD378" s="4"/>
      <c r="GE378" s="4"/>
      <c r="GF378" s="4"/>
      <c r="GG378" s="4"/>
      <c r="GH378" s="4"/>
      <c r="GI378" s="4"/>
      <c r="GJ378" s="4"/>
      <c r="GK378" s="4"/>
      <c r="GL378" s="4"/>
      <c r="GM378" s="4"/>
      <c r="GN378" s="4"/>
      <c r="GO378" s="4"/>
      <c r="GP378" s="4"/>
      <c r="GQ378" s="4"/>
      <c r="GR378" s="4"/>
      <c r="GS378" s="4"/>
      <c r="GT378" s="4"/>
      <c r="GU378" s="4"/>
      <c r="GV378" s="4"/>
      <c r="GW378" s="4"/>
      <c r="GX378" s="4"/>
      <c r="GY378" s="4"/>
      <c r="GZ378" s="4"/>
      <c r="HA378" s="4"/>
      <c r="HB378" s="4"/>
      <c r="HC378" s="4"/>
      <c r="HD378" s="4"/>
      <c r="HE378" s="4"/>
      <c r="HF378" s="4"/>
      <c r="HG378" s="4"/>
      <c r="HH378" s="4"/>
      <c r="HI378" s="4"/>
      <c r="HJ378" s="4"/>
      <c r="HK378" s="4"/>
      <c r="HL378" s="4"/>
      <c r="HM378" s="4"/>
      <c r="HN378" s="4"/>
      <c r="HO378" s="4"/>
      <c r="HP378" s="4"/>
      <c r="HQ378" s="4"/>
      <c r="HR378" s="4"/>
      <c r="HS378" s="4"/>
      <c r="HT378" s="4"/>
      <c r="HU378" s="4"/>
      <c r="HV378" s="4"/>
      <c r="HW378" s="4"/>
      <c r="HX378" s="4"/>
      <c r="HY378" s="4"/>
      <c r="HZ378" s="4"/>
      <c r="IA378" s="4"/>
      <c r="IB378" s="4"/>
      <c r="IC378" s="4"/>
      <c r="ID378" s="4"/>
      <c r="IE378" s="4"/>
      <c r="IF378" s="4"/>
      <c r="IG378" s="4"/>
      <c r="IH378" s="4"/>
      <c r="II378" s="4"/>
      <c r="IJ378" s="4"/>
      <c r="IK378" s="4"/>
      <c r="IL378" s="4"/>
      <c r="IM378" s="4"/>
      <c r="IN378" s="4"/>
      <c r="IO378" s="4"/>
      <c r="IP378" s="4"/>
      <c r="IQ378" s="4"/>
      <c r="IR378" s="4"/>
      <c r="IS378" s="4"/>
      <c r="IT378" s="4"/>
      <c r="IU378" s="4"/>
      <c r="IV378" s="4"/>
    </row>
    <row r="379" s="6" customFormat="1" ht="33.95" customHeight="1" spans="1:256">
      <c r="A379" s="136"/>
      <c r="B379" s="136"/>
      <c r="C379" s="123" t="s">
        <v>844</v>
      </c>
      <c r="D379" s="123" t="s">
        <v>1047</v>
      </c>
      <c r="E379" s="123" t="s">
        <v>1048</v>
      </c>
      <c r="F379" s="123" t="s">
        <v>1049</v>
      </c>
      <c r="G379" s="123">
        <v>2</v>
      </c>
      <c r="H379" s="123">
        <v>2</v>
      </c>
      <c r="I379" s="123"/>
      <c r="J379" s="123"/>
      <c r="K379" s="123"/>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c r="FH379" s="4"/>
      <c r="FI379" s="4"/>
      <c r="FJ379" s="4"/>
      <c r="FK379" s="4"/>
      <c r="FL379" s="4"/>
      <c r="FM379" s="4"/>
      <c r="FN379" s="4"/>
      <c r="FO379" s="4"/>
      <c r="FP379" s="4"/>
      <c r="FQ379" s="4"/>
      <c r="FR379" s="4"/>
      <c r="FS379" s="4"/>
      <c r="FT379" s="4"/>
      <c r="FU379" s="4"/>
      <c r="FV379" s="4"/>
      <c r="FW379" s="4"/>
      <c r="FX379" s="4"/>
      <c r="FY379" s="4"/>
      <c r="FZ379" s="4"/>
      <c r="GA379" s="4"/>
      <c r="GB379" s="4"/>
      <c r="GC379" s="4"/>
      <c r="GD379" s="4"/>
      <c r="GE379" s="4"/>
      <c r="GF379" s="4"/>
      <c r="GG379" s="4"/>
      <c r="GH379" s="4"/>
      <c r="GI379" s="4"/>
      <c r="GJ379" s="4"/>
      <c r="GK379" s="4"/>
      <c r="GL379" s="4"/>
      <c r="GM379" s="4"/>
      <c r="GN379" s="4"/>
      <c r="GO379" s="4"/>
      <c r="GP379" s="4"/>
      <c r="GQ379" s="4"/>
      <c r="GR379" s="4"/>
      <c r="GS379" s="4"/>
      <c r="GT379" s="4"/>
      <c r="GU379" s="4"/>
      <c r="GV379" s="4"/>
      <c r="GW379" s="4"/>
      <c r="GX379" s="4"/>
      <c r="GY379" s="4"/>
      <c r="GZ379" s="4"/>
      <c r="HA379" s="4"/>
      <c r="HB379" s="4"/>
      <c r="HC379" s="4"/>
      <c r="HD379" s="4"/>
      <c r="HE379" s="4"/>
      <c r="HF379" s="4"/>
      <c r="HG379" s="4"/>
      <c r="HH379" s="4"/>
      <c r="HI379" s="4"/>
      <c r="HJ379" s="4"/>
      <c r="HK379" s="4"/>
      <c r="HL379" s="4"/>
      <c r="HM379" s="4"/>
      <c r="HN379" s="4"/>
      <c r="HO379" s="4"/>
      <c r="HP379" s="4"/>
      <c r="HQ379" s="4"/>
      <c r="HR379" s="4"/>
      <c r="HS379" s="4"/>
      <c r="HT379" s="4"/>
      <c r="HU379" s="4"/>
      <c r="HV379" s="4"/>
      <c r="HW379" s="4"/>
      <c r="HX379" s="4"/>
      <c r="HY379" s="4"/>
      <c r="HZ379" s="4"/>
      <c r="IA379" s="4"/>
      <c r="IB379" s="4"/>
      <c r="IC379" s="4"/>
      <c r="ID379" s="4"/>
      <c r="IE379" s="4"/>
      <c r="IF379" s="4"/>
      <c r="IG379" s="4"/>
      <c r="IH379" s="4"/>
      <c r="II379" s="4"/>
      <c r="IJ379" s="4"/>
      <c r="IK379" s="4"/>
      <c r="IL379" s="4"/>
      <c r="IM379" s="4"/>
      <c r="IN379" s="4"/>
      <c r="IO379" s="4"/>
      <c r="IP379" s="4"/>
      <c r="IQ379" s="4"/>
      <c r="IR379" s="4"/>
      <c r="IS379" s="4"/>
      <c r="IT379" s="4"/>
      <c r="IU379" s="4"/>
      <c r="IV379" s="4"/>
    </row>
    <row r="380" s="6" customFormat="1" ht="31.2" spans="1:256">
      <c r="A380" s="136"/>
      <c r="B380" s="123" t="s">
        <v>850</v>
      </c>
      <c r="C380" s="123" t="s">
        <v>860</v>
      </c>
      <c r="D380" s="123" t="s">
        <v>1050</v>
      </c>
      <c r="E380" s="140">
        <v>1</v>
      </c>
      <c r="F380" s="140">
        <v>1</v>
      </c>
      <c r="G380" s="123">
        <v>15</v>
      </c>
      <c r="H380" s="123">
        <v>15</v>
      </c>
      <c r="I380" s="123"/>
      <c r="J380" s="123"/>
      <c r="K380" s="123"/>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c r="FO380" s="4"/>
      <c r="FP380" s="4"/>
      <c r="FQ380" s="4"/>
      <c r="FR380" s="4"/>
      <c r="FS380" s="4"/>
      <c r="FT380" s="4"/>
      <c r="FU380" s="4"/>
      <c r="FV380" s="4"/>
      <c r="FW380" s="4"/>
      <c r="FX380" s="4"/>
      <c r="FY380" s="4"/>
      <c r="FZ380" s="4"/>
      <c r="GA380" s="4"/>
      <c r="GB380" s="4"/>
      <c r="GC380" s="4"/>
      <c r="GD380" s="4"/>
      <c r="GE380" s="4"/>
      <c r="GF380" s="4"/>
      <c r="GG380" s="4"/>
      <c r="GH380" s="4"/>
      <c r="GI380" s="4"/>
      <c r="GJ380" s="4"/>
      <c r="GK380" s="4"/>
      <c r="GL380" s="4"/>
      <c r="GM380" s="4"/>
      <c r="GN380" s="4"/>
      <c r="GO380" s="4"/>
      <c r="GP380" s="4"/>
      <c r="GQ380" s="4"/>
      <c r="GR380" s="4"/>
      <c r="GS380" s="4"/>
      <c r="GT380" s="4"/>
      <c r="GU380" s="4"/>
      <c r="GV380" s="4"/>
      <c r="GW380" s="4"/>
      <c r="GX380" s="4"/>
      <c r="GY380" s="4"/>
      <c r="GZ380" s="4"/>
      <c r="HA380" s="4"/>
      <c r="HB380" s="4"/>
      <c r="HC380" s="4"/>
      <c r="HD380" s="4"/>
      <c r="HE380" s="4"/>
      <c r="HF380" s="4"/>
      <c r="HG380" s="4"/>
      <c r="HH380" s="4"/>
      <c r="HI380" s="4"/>
      <c r="HJ380" s="4"/>
      <c r="HK380" s="4"/>
      <c r="HL380" s="4"/>
      <c r="HM380" s="4"/>
      <c r="HN380" s="4"/>
      <c r="HO380" s="4"/>
      <c r="HP380" s="4"/>
      <c r="HQ380" s="4"/>
      <c r="HR380" s="4"/>
      <c r="HS380" s="4"/>
      <c r="HT380" s="4"/>
      <c r="HU380" s="4"/>
      <c r="HV380" s="4"/>
      <c r="HW380" s="4"/>
      <c r="HX380" s="4"/>
      <c r="HY380" s="4"/>
      <c r="HZ380" s="4"/>
      <c r="IA380" s="4"/>
      <c r="IB380" s="4"/>
      <c r="IC380" s="4"/>
      <c r="ID380" s="4"/>
      <c r="IE380" s="4"/>
      <c r="IF380" s="4"/>
      <c r="IG380" s="4"/>
      <c r="IH380" s="4"/>
      <c r="II380" s="4"/>
      <c r="IJ380" s="4"/>
      <c r="IK380" s="4"/>
      <c r="IL380" s="4"/>
      <c r="IM380" s="4"/>
      <c r="IN380" s="4"/>
      <c r="IO380" s="4"/>
      <c r="IP380" s="4"/>
      <c r="IQ380" s="4"/>
      <c r="IR380" s="4"/>
      <c r="IS380" s="4"/>
      <c r="IT380" s="4"/>
      <c r="IU380" s="4"/>
      <c r="IV380" s="4"/>
    </row>
    <row r="381" s="6" customFormat="1" ht="31.2" spans="1:256">
      <c r="A381" s="136"/>
      <c r="B381" s="123"/>
      <c r="C381" s="123" t="s">
        <v>1051</v>
      </c>
      <c r="D381" s="123" t="s">
        <v>1052</v>
      </c>
      <c r="E381" s="140">
        <v>1</v>
      </c>
      <c r="F381" s="140">
        <v>1</v>
      </c>
      <c r="G381" s="123">
        <v>15</v>
      </c>
      <c r="H381" s="123">
        <v>15</v>
      </c>
      <c r="I381" s="123"/>
      <c r="J381" s="123"/>
      <c r="K381" s="123"/>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c r="FN381" s="4"/>
      <c r="FO381" s="4"/>
      <c r="FP381" s="4"/>
      <c r="FQ381" s="4"/>
      <c r="FR381" s="4"/>
      <c r="FS381" s="4"/>
      <c r="FT381" s="4"/>
      <c r="FU381" s="4"/>
      <c r="FV381" s="4"/>
      <c r="FW381" s="4"/>
      <c r="FX381" s="4"/>
      <c r="FY381" s="4"/>
      <c r="FZ381" s="4"/>
      <c r="GA381" s="4"/>
      <c r="GB381" s="4"/>
      <c r="GC381" s="4"/>
      <c r="GD381" s="4"/>
      <c r="GE381" s="4"/>
      <c r="GF381" s="4"/>
      <c r="GG381" s="4"/>
      <c r="GH381" s="4"/>
      <c r="GI381" s="4"/>
      <c r="GJ381" s="4"/>
      <c r="GK381" s="4"/>
      <c r="GL381" s="4"/>
      <c r="GM381" s="4"/>
      <c r="GN381" s="4"/>
      <c r="GO381" s="4"/>
      <c r="GP381" s="4"/>
      <c r="GQ381" s="4"/>
      <c r="GR381" s="4"/>
      <c r="GS381" s="4"/>
      <c r="GT381" s="4"/>
      <c r="GU381" s="4"/>
      <c r="GV381" s="4"/>
      <c r="GW381" s="4"/>
      <c r="GX381" s="4"/>
      <c r="GY381" s="4"/>
      <c r="GZ381" s="4"/>
      <c r="HA381" s="4"/>
      <c r="HB381" s="4"/>
      <c r="HC381" s="4"/>
      <c r="HD381" s="4"/>
      <c r="HE381" s="4"/>
      <c r="HF381" s="4"/>
      <c r="HG381" s="4"/>
      <c r="HH381" s="4"/>
      <c r="HI381" s="4"/>
      <c r="HJ381" s="4"/>
      <c r="HK381" s="4"/>
      <c r="HL381" s="4"/>
      <c r="HM381" s="4"/>
      <c r="HN381" s="4"/>
      <c r="HO381" s="4"/>
      <c r="HP381" s="4"/>
      <c r="HQ381" s="4"/>
      <c r="HR381" s="4"/>
      <c r="HS381" s="4"/>
      <c r="HT381" s="4"/>
      <c r="HU381" s="4"/>
      <c r="HV381" s="4"/>
      <c r="HW381" s="4"/>
      <c r="HX381" s="4"/>
      <c r="HY381" s="4"/>
      <c r="HZ381" s="4"/>
      <c r="IA381" s="4"/>
      <c r="IB381" s="4"/>
      <c r="IC381" s="4"/>
      <c r="ID381" s="4"/>
      <c r="IE381" s="4"/>
      <c r="IF381" s="4"/>
      <c r="IG381" s="4"/>
      <c r="IH381" s="4"/>
      <c r="II381" s="4"/>
      <c r="IJ381" s="4"/>
      <c r="IK381" s="4"/>
      <c r="IL381" s="4"/>
      <c r="IM381" s="4"/>
      <c r="IN381" s="4"/>
      <c r="IO381" s="4"/>
      <c r="IP381" s="4"/>
      <c r="IQ381" s="4"/>
      <c r="IR381" s="4"/>
      <c r="IS381" s="4"/>
      <c r="IT381" s="4"/>
      <c r="IU381" s="4"/>
      <c r="IV381" s="4"/>
    </row>
    <row r="382" s="6" customFormat="1" ht="46.8" spans="1:256">
      <c r="A382" s="136"/>
      <c r="B382" s="135" t="s">
        <v>986</v>
      </c>
      <c r="C382" s="135" t="s">
        <v>987</v>
      </c>
      <c r="D382" s="123" t="s">
        <v>1053</v>
      </c>
      <c r="E382" s="123" t="s">
        <v>1054</v>
      </c>
      <c r="F382" s="140">
        <v>0.95</v>
      </c>
      <c r="G382" s="123">
        <v>10</v>
      </c>
      <c r="H382" s="123">
        <v>10</v>
      </c>
      <c r="I382" s="123"/>
      <c r="J382" s="123"/>
      <c r="K382" s="123"/>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c r="FH382" s="4"/>
      <c r="FI382" s="4"/>
      <c r="FJ382" s="4"/>
      <c r="FK382" s="4"/>
      <c r="FL382" s="4"/>
      <c r="FM382" s="4"/>
      <c r="FN382" s="4"/>
      <c r="FO382" s="4"/>
      <c r="FP382" s="4"/>
      <c r="FQ382" s="4"/>
      <c r="FR382" s="4"/>
      <c r="FS382" s="4"/>
      <c r="FT382" s="4"/>
      <c r="FU382" s="4"/>
      <c r="FV382" s="4"/>
      <c r="FW382" s="4"/>
      <c r="FX382" s="4"/>
      <c r="FY382" s="4"/>
      <c r="FZ382" s="4"/>
      <c r="GA382" s="4"/>
      <c r="GB382" s="4"/>
      <c r="GC382" s="4"/>
      <c r="GD382" s="4"/>
      <c r="GE382" s="4"/>
      <c r="GF382" s="4"/>
      <c r="GG382" s="4"/>
      <c r="GH382" s="4"/>
      <c r="GI382" s="4"/>
      <c r="GJ382" s="4"/>
      <c r="GK382" s="4"/>
      <c r="GL382" s="4"/>
      <c r="GM382" s="4"/>
      <c r="GN382" s="4"/>
      <c r="GO382" s="4"/>
      <c r="GP382" s="4"/>
      <c r="GQ382" s="4"/>
      <c r="GR382" s="4"/>
      <c r="GS382" s="4"/>
      <c r="GT382" s="4"/>
      <c r="GU382" s="4"/>
      <c r="GV382" s="4"/>
      <c r="GW382" s="4"/>
      <c r="GX382" s="4"/>
      <c r="GY382" s="4"/>
      <c r="GZ382" s="4"/>
      <c r="HA382" s="4"/>
      <c r="HB382" s="4"/>
      <c r="HC382" s="4"/>
      <c r="HD382" s="4"/>
      <c r="HE382" s="4"/>
      <c r="HF382" s="4"/>
      <c r="HG382" s="4"/>
      <c r="HH382" s="4"/>
      <c r="HI382" s="4"/>
      <c r="HJ382" s="4"/>
      <c r="HK382" s="4"/>
      <c r="HL382" s="4"/>
      <c r="HM382" s="4"/>
      <c r="HN382" s="4"/>
      <c r="HO382" s="4"/>
      <c r="HP382" s="4"/>
      <c r="HQ382" s="4"/>
      <c r="HR382" s="4"/>
      <c r="HS382" s="4"/>
      <c r="HT382" s="4"/>
      <c r="HU382" s="4"/>
      <c r="HV382" s="4"/>
      <c r="HW382" s="4"/>
      <c r="HX382" s="4"/>
      <c r="HY382" s="4"/>
      <c r="HZ382" s="4"/>
      <c r="IA382" s="4"/>
      <c r="IB382" s="4"/>
      <c r="IC382" s="4"/>
      <c r="ID382" s="4"/>
      <c r="IE382" s="4"/>
      <c r="IF382" s="4"/>
      <c r="IG382" s="4"/>
      <c r="IH382" s="4"/>
      <c r="II382" s="4"/>
      <c r="IJ382" s="4"/>
      <c r="IK382" s="4"/>
      <c r="IL382" s="4"/>
      <c r="IM382" s="4"/>
      <c r="IN382" s="4"/>
      <c r="IO382" s="4"/>
      <c r="IP382" s="4"/>
      <c r="IQ382" s="4"/>
      <c r="IR382" s="4"/>
      <c r="IS382" s="4"/>
      <c r="IT382" s="4"/>
      <c r="IU382" s="4"/>
      <c r="IV382" s="4"/>
    </row>
    <row r="383" s="5" customFormat="1" spans="1:12">
      <c r="A383" s="141" t="s">
        <v>878</v>
      </c>
      <c r="B383" s="141"/>
      <c r="C383" s="141"/>
      <c r="D383" s="141"/>
      <c r="E383" s="141"/>
      <c r="F383" s="141"/>
      <c r="G383" s="142">
        <v>90</v>
      </c>
      <c r="H383" s="143">
        <v>90</v>
      </c>
      <c r="I383" s="141"/>
      <c r="J383" s="141"/>
      <c r="K383" s="141"/>
      <c r="L383" s="154"/>
    </row>
    <row r="384" s="5" customFormat="1" ht="14.25" customHeight="1" spans="1:12">
      <c r="A384" s="141" t="s">
        <v>990</v>
      </c>
      <c r="B384" s="141"/>
      <c r="C384" s="141"/>
      <c r="D384" s="141"/>
      <c r="E384" s="141"/>
      <c r="F384" s="141"/>
      <c r="G384" s="142">
        <v>100</v>
      </c>
      <c r="H384" s="143">
        <v>91.9</v>
      </c>
      <c r="I384" s="141"/>
      <c r="J384" s="141"/>
      <c r="K384" s="141"/>
      <c r="L384" s="154"/>
    </row>
    <row r="385" s="6" customFormat="1" spans="1:256">
      <c r="A385" s="135" t="s">
        <v>880</v>
      </c>
      <c r="B385" s="139" t="s">
        <v>1055</v>
      </c>
      <c r="C385" s="139"/>
      <c r="D385" s="139"/>
      <c r="E385" s="139"/>
      <c r="F385" s="139"/>
      <c r="G385" s="139"/>
      <c r="H385" s="139"/>
      <c r="I385" s="139"/>
      <c r="J385" s="139"/>
      <c r="K385" s="139"/>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c r="FH385" s="4"/>
      <c r="FI385" s="4"/>
      <c r="FJ385" s="4"/>
      <c r="FK385" s="4"/>
      <c r="FL385" s="4"/>
      <c r="FM385" s="4"/>
      <c r="FN385" s="4"/>
      <c r="FO385" s="4"/>
      <c r="FP385" s="4"/>
      <c r="FQ385" s="4"/>
      <c r="FR385" s="4"/>
      <c r="FS385" s="4"/>
      <c r="FT385" s="4"/>
      <c r="FU385" s="4"/>
      <c r="FV385" s="4"/>
      <c r="FW385" s="4"/>
      <c r="FX385" s="4"/>
      <c r="FY385" s="4"/>
      <c r="FZ385" s="4"/>
      <c r="GA385" s="4"/>
      <c r="GB385" s="4"/>
      <c r="GC385" s="4"/>
      <c r="GD385" s="4"/>
      <c r="GE385" s="4"/>
      <c r="GF385" s="4"/>
      <c r="GG385" s="4"/>
      <c r="GH385" s="4"/>
      <c r="GI385" s="4"/>
      <c r="GJ385" s="4"/>
      <c r="GK385" s="4"/>
      <c r="GL385" s="4"/>
      <c r="GM385" s="4"/>
      <c r="GN385" s="4"/>
      <c r="GO385" s="4"/>
      <c r="GP385" s="4"/>
      <c r="GQ385" s="4"/>
      <c r="GR385" s="4"/>
      <c r="GS385" s="4"/>
      <c r="GT385" s="4"/>
      <c r="GU385" s="4"/>
      <c r="GV385" s="4"/>
      <c r="GW385" s="4"/>
      <c r="GX385" s="4"/>
      <c r="GY385" s="4"/>
      <c r="GZ385" s="4"/>
      <c r="HA385" s="4"/>
      <c r="HB385" s="4"/>
      <c r="HC385" s="4"/>
      <c r="HD385" s="4"/>
      <c r="HE385" s="4"/>
      <c r="HF385" s="4"/>
      <c r="HG385" s="4"/>
      <c r="HH385" s="4"/>
      <c r="HI385" s="4"/>
      <c r="HJ385" s="4"/>
      <c r="HK385" s="4"/>
      <c r="HL385" s="4"/>
      <c r="HM385" s="4"/>
      <c r="HN385" s="4"/>
      <c r="HO385" s="4"/>
      <c r="HP385" s="4"/>
      <c r="HQ385" s="4"/>
      <c r="HR385" s="4"/>
      <c r="HS385" s="4"/>
      <c r="HT385" s="4"/>
      <c r="HU385" s="4"/>
      <c r="HV385" s="4"/>
      <c r="HW385" s="4"/>
      <c r="HX385" s="4"/>
      <c r="HY385" s="4"/>
      <c r="HZ385" s="4"/>
      <c r="IA385" s="4"/>
      <c r="IB385" s="4"/>
      <c r="IC385" s="4"/>
      <c r="ID385" s="4"/>
      <c r="IE385" s="4"/>
      <c r="IF385" s="4"/>
      <c r="IG385" s="4"/>
      <c r="IH385" s="4"/>
      <c r="II385" s="4"/>
      <c r="IJ385" s="4"/>
      <c r="IK385" s="4"/>
      <c r="IL385" s="4"/>
      <c r="IM385" s="4"/>
      <c r="IN385" s="4"/>
      <c r="IO385" s="4"/>
      <c r="IP385" s="4"/>
      <c r="IQ385" s="4"/>
      <c r="IR385" s="4"/>
      <c r="IS385" s="4"/>
      <c r="IT385" s="4"/>
      <c r="IU385" s="4"/>
      <c r="IV385" s="4"/>
    </row>
    <row r="386" s="6" customFormat="1" spans="1:256">
      <c r="A386" s="144"/>
      <c r="B386" s="139"/>
      <c r="C386" s="139"/>
      <c r="D386" s="139"/>
      <c r="E386" s="139"/>
      <c r="F386" s="139"/>
      <c r="G386" s="139"/>
      <c r="H386" s="139"/>
      <c r="I386" s="139"/>
      <c r="J386" s="139"/>
      <c r="K386" s="139"/>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c r="FH386" s="4"/>
      <c r="FI386" s="4"/>
      <c r="FJ386" s="4"/>
      <c r="FK386" s="4"/>
      <c r="FL386" s="4"/>
      <c r="FM386" s="4"/>
      <c r="FN386" s="4"/>
      <c r="FO386" s="4"/>
      <c r="FP386" s="4"/>
      <c r="FQ386" s="4"/>
      <c r="FR386" s="4"/>
      <c r="FS386" s="4"/>
      <c r="FT386" s="4"/>
      <c r="FU386" s="4"/>
      <c r="FV386" s="4"/>
      <c r="FW386" s="4"/>
      <c r="FX386" s="4"/>
      <c r="FY386" s="4"/>
      <c r="FZ386" s="4"/>
      <c r="GA386" s="4"/>
      <c r="GB386" s="4"/>
      <c r="GC386" s="4"/>
      <c r="GD386" s="4"/>
      <c r="GE386" s="4"/>
      <c r="GF386" s="4"/>
      <c r="GG386" s="4"/>
      <c r="GH386" s="4"/>
      <c r="GI386" s="4"/>
      <c r="GJ386" s="4"/>
      <c r="GK386" s="4"/>
      <c r="GL386" s="4"/>
      <c r="GM386" s="4"/>
      <c r="GN386" s="4"/>
      <c r="GO386" s="4"/>
      <c r="GP386" s="4"/>
      <c r="GQ386" s="4"/>
      <c r="GR386" s="4"/>
      <c r="GS386" s="4"/>
      <c r="GT386" s="4"/>
      <c r="GU386" s="4"/>
      <c r="GV386" s="4"/>
      <c r="GW386" s="4"/>
      <c r="GX386" s="4"/>
      <c r="GY386" s="4"/>
      <c r="GZ386" s="4"/>
      <c r="HA386" s="4"/>
      <c r="HB386" s="4"/>
      <c r="HC386" s="4"/>
      <c r="HD386" s="4"/>
      <c r="HE386" s="4"/>
      <c r="HF386" s="4"/>
      <c r="HG386" s="4"/>
      <c r="HH386" s="4"/>
      <c r="HI386" s="4"/>
      <c r="HJ386" s="4"/>
      <c r="HK386" s="4"/>
      <c r="HL386" s="4"/>
      <c r="HM386" s="4"/>
      <c r="HN386" s="4"/>
      <c r="HO386" s="4"/>
      <c r="HP386" s="4"/>
      <c r="HQ386" s="4"/>
      <c r="HR386" s="4"/>
      <c r="HS386" s="4"/>
      <c r="HT386" s="4"/>
      <c r="HU386" s="4"/>
      <c r="HV386" s="4"/>
      <c r="HW386" s="4"/>
      <c r="HX386" s="4"/>
      <c r="HY386" s="4"/>
      <c r="HZ386" s="4"/>
      <c r="IA386" s="4"/>
      <c r="IB386" s="4"/>
      <c r="IC386" s="4"/>
      <c r="ID386" s="4"/>
      <c r="IE386" s="4"/>
      <c r="IF386" s="4"/>
      <c r="IG386" s="4"/>
      <c r="IH386" s="4"/>
      <c r="II386" s="4"/>
      <c r="IJ386" s="4"/>
      <c r="IK386" s="4"/>
      <c r="IL386" s="4"/>
      <c r="IM386" s="4"/>
      <c r="IN386" s="4"/>
      <c r="IO386" s="4"/>
      <c r="IP386" s="4"/>
      <c r="IQ386" s="4"/>
      <c r="IR386" s="4"/>
      <c r="IS386" s="4"/>
      <c r="IT386" s="4"/>
      <c r="IU386" s="4"/>
      <c r="IV386" s="4"/>
    </row>
    <row r="387" s="6" customFormat="1" spans="1:256">
      <c r="A387" s="139" t="s">
        <v>1029</v>
      </c>
      <c r="B387" s="139"/>
      <c r="C387" s="139"/>
      <c r="D387" s="139"/>
      <c r="E387" s="139"/>
      <c r="F387" s="139"/>
      <c r="G387" s="139"/>
      <c r="H387" s="139"/>
      <c r="I387" s="139"/>
      <c r="J387" s="139"/>
      <c r="K387" s="139"/>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c r="FH387" s="4"/>
      <c r="FI387" s="4"/>
      <c r="FJ387" s="4"/>
      <c r="FK387" s="4"/>
      <c r="FL387" s="4"/>
      <c r="FM387" s="4"/>
      <c r="FN387" s="4"/>
      <c r="FO387" s="4"/>
      <c r="FP387" s="4"/>
      <c r="FQ387" s="4"/>
      <c r="FR387" s="4"/>
      <c r="FS387" s="4"/>
      <c r="FT387" s="4"/>
      <c r="FU387" s="4"/>
      <c r="FV387" s="4"/>
      <c r="FW387" s="4"/>
      <c r="FX387" s="4"/>
      <c r="FY387" s="4"/>
      <c r="FZ387" s="4"/>
      <c r="GA387" s="4"/>
      <c r="GB387" s="4"/>
      <c r="GC387" s="4"/>
      <c r="GD387" s="4"/>
      <c r="GE387" s="4"/>
      <c r="GF387" s="4"/>
      <c r="GG387" s="4"/>
      <c r="GH387" s="4"/>
      <c r="GI387" s="4"/>
      <c r="GJ387" s="4"/>
      <c r="GK387" s="4"/>
      <c r="GL387" s="4"/>
      <c r="GM387" s="4"/>
      <c r="GN387" s="4"/>
      <c r="GO387" s="4"/>
      <c r="GP387" s="4"/>
      <c r="GQ387" s="4"/>
      <c r="GR387" s="4"/>
      <c r="GS387" s="4"/>
      <c r="GT387" s="4"/>
      <c r="GU387" s="4"/>
      <c r="GV387" s="4"/>
      <c r="GW387" s="4"/>
      <c r="GX387" s="4"/>
      <c r="GY387" s="4"/>
      <c r="GZ387" s="4"/>
      <c r="HA387" s="4"/>
      <c r="HB387" s="4"/>
      <c r="HC387" s="4"/>
      <c r="HD387" s="4"/>
      <c r="HE387" s="4"/>
      <c r="HF387" s="4"/>
      <c r="HG387" s="4"/>
      <c r="HH387" s="4"/>
      <c r="HI387" s="4"/>
      <c r="HJ387" s="4"/>
      <c r="HK387" s="4"/>
      <c r="HL387" s="4"/>
      <c r="HM387" s="4"/>
      <c r="HN387" s="4"/>
      <c r="HO387" s="4"/>
      <c r="HP387" s="4"/>
      <c r="HQ387" s="4"/>
      <c r="HR387" s="4"/>
      <c r="HS387" s="4"/>
      <c r="HT387" s="4"/>
      <c r="HU387" s="4"/>
      <c r="HV387" s="4"/>
      <c r="HW387" s="4"/>
      <c r="HX387" s="4"/>
      <c r="HY387" s="4"/>
      <c r="HZ387" s="4"/>
      <c r="IA387" s="4"/>
      <c r="IB387" s="4"/>
      <c r="IC387" s="4"/>
      <c r="ID387" s="4"/>
      <c r="IE387" s="4"/>
      <c r="IF387" s="4"/>
      <c r="IG387" s="4"/>
      <c r="IH387" s="4"/>
      <c r="II387" s="4"/>
      <c r="IJ387" s="4"/>
      <c r="IK387" s="4"/>
      <c r="IL387" s="4"/>
      <c r="IM387" s="4"/>
      <c r="IN387" s="4"/>
      <c r="IO387" s="4"/>
      <c r="IP387" s="4"/>
      <c r="IQ387" s="4"/>
      <c r="IR387" s="4"/>
      <c r="IS387" s="4"/>
      <c r="IT387" s="4"/>
      <c r="IU387" s="4"/>
      <c r="IV387" s="4"/>
    </row>
    <row r="388" s="6" customFormat="1" spans="1:256">
      <c r="A388" s="145" t="s">
        <v>913</v>
      </c>
      <c r="B388" s="146"/>
      <c r="C388" s="146"/>
      <c r="D388" s="146"/>
      <c r="E388" s="146"/>
      <c r="F388" s="146"/>
      <c r="G388" s="146"/>
      <c r="H388" s="146"/>
      <c r="I388" s="146"/>
      <c r="J388" s="146"/>
      <c r="K388" s="155"/>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c r="FH388" s="4"/>
      <c r="FI388" s="4"/>
      <c r="FJ388" s="4"/>
      <c r="FK388" s="4"/>
      <c r="FL388" s="4"/>
      <c r="FM388" s="4"/>
      <c r="FN388" s="4"/>
      <c r="FO388" s="4"/>
      <c r="FP388" s="4"/>
      <c r="FQ388" s="4"/>
      <c r="FR388" s="4"/>
      <c r="FS388" s="4"/>
      <c r="FT388" s="4"/>
      <c r="FU388" s="4"/>
      <c r="FV388" s="4"/>
      <c r="FW388" s="4"/>
      <c r="FX388" s="4"/>
      <c r="FY388" s="4"/>
      <c r="FZ388" s="4"/>
      <c r="GA388" s="4"/>
      <c r="GB388" s="4"/>
      <c r="GC388" s="4"/>
      <c r="GD388" s="4"/>
      <c r="GE388" s="4"/>
      <c r="GF388" s="4"/>
      <c r="GG388" s="4"/>
      <c r="GH388" s="4"/>
      <c r="GI388" s="4"/>
      <c r="GJ388" s="4"/>
      <c r="GK388" s="4"/>
      <c r="GL388" s="4"/>
      <c r="GM388" s="4"/>
      <c r="GN388" s="4"/>
      <c r="GO388" s="4"/>
      <c r="GP388" s="4"/>
      <c r="GQ388" s="4"/>
      <c r="GR388" s="4"/>
      <c r="GS388" s="4"/>
      <c r="GT388" s="4"/>
      <c r="GU388" s="4"/>
      <c r="GV388" s="4"/>
      <c r="GW388" s="4"/>
      <c r="GX388" s="4"/>
      <c r="GY388" s="4"/>
      <c r="GZ388" s="4"/>
      <c r="HA388" s="4"/>
      <c r="HB388" s="4"/>
      <c r="HC388" s="4"/>
      <c r="HD388" s="4"/>
      <c r="HE388" s="4"/>
      <c r="HF388" s="4"/>
      <c r="HG388" s="4"/>
      <c r="HH388" s="4"/>
      <c r="HI388" s="4"/>
      <c r="HJ388" s="4"/>
      <c r="HK388" s="4"/>
      <c r="HL388" s="4"/>
      <c r="HM388" s="4"/>
      <c r="HN388" s="4"/>
      <c r="HO388" s="4"/>
      <c r="HP388" s="4"/>
      <c r="HQ388" s="4"/>
      <c r="HR388" s="4"/>
      <c r="HS388" s="4"/>
      <c r="HT388" s="4"/>
      <c r="HU388" s="4"/>
      <c r="HV388" s="4"/>
      <c r="HW388" s="4"/>
      <c r="HX388" s="4"/>
      <c r="HY388" s="4"/>
      <c r="HZ388" s="4"/>
      <c r="IA388" s="4"/>
      <c r="IB388" s="4"/>
      <c r="IC388" s="4"/>
      <c r="ID388" s="4"/>
      <c r="IE388" s="4"/>
      <c r="IF388" s="4"/>
      <c r="IG388" s="4"/>
      <c r="IH388" s="4"/>
      <c r="II388" s="4"/>
      <c r="IJ388" s="4"/>
      <c r="IK388" s="4"/>
      <c r="IL388" s="4"/>
      <c r="IM388" s="4"/>
      <c r="IN388" s="4"/>
      <c r="IO388" s="4"/>
      <c r="IP388" s="4"/>
      <c r="IQ388" s="4"/>
      <c r="IR388" s="4"/>
      <c r="IS388" s="4"/>
      <c r="IT388" s="4"/>
      <c r="IU388" s="4"/>
      <c r="IV388" s="4"/>
    </row>
    <row r="389" s="6" customFormat="1" spans="1:256">
      <c r="A389" s="147"/>
      <c r="B389" s="148"/>
      <c r="C389" s="148"/>
      <c r="D389" s="148"/>
      <c r="E389" s="148"/>
      <c r="F389" s="148"/>
      <c r="G389" s="148"/>
      <c r="H389" s="148"/>
      <c r="I389" s="148"/>
      <c r="J389" s="148"/>
      <c r="K389" s="156"/>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c r="FO389" s="4"/>
      <c r="FP389" s="4"/>
      <c r="FQ389" s="4"/>
      <c r="FR389" s="4"/>
      <c r="FS389" s="4"/>
      <c r="FT389" s="4"/>
      <c r="FU389" s="4"/>
      <c r="FV389" s="4"/>
      <c r="FW389" s="4"/>
      <c r="FX389" s="4"/>
      <c r="FY389" s="4"/>
      <c r="FZ389" s="4"/>
      <c r="GA389" s="4"/>
      <c r="GB389" s="4"/>
      <c r="GC389" s="4"/>
      <c r="GD389" s="4"/>
      <c r="GE389" s="4"/>
      <c r="GF389" s="4"/>
      <c r="GG389" s="4"/>
      <c r="GH389" s="4"/>
      <c r="GI389" s="4"/>
      <c r="GJ389" s="4"/>
      <c r="GK389" s="4"/>
      <c r="GL389" s="4"/>
      <c r="GM389" s="4"/>
      <c r="GN389" s="4"/>
      <c r="GO389" s="4"/>
      <c r="GP389" s="4"/>
      <c r="GQ389" s="4"/>
      <c r="GR389" s="4"/>
      <c r="GS389" s="4"/>
      <c r="GT389" s="4"/>
      <c r="GU389" s="4"/>
      <c r="GV389" s="4"/>
      <c r="GW389" s="4"/>
      <c r="GX389" s="4"/>
      <c r="GY389" s="4"/>
      <c r="GZ389" s="4"/>
      <c r="HA389" s="4"/>
      <c r="HB389" s="4"/>
      <c r="HC389" s="4"/>
      <c r="HD389" s="4"/>
      <c r="HE389" s="4"/>
      <c r="HF389" s="4"/>
      <c r="HG389" s="4"/>
      <c r="HH389" s="4"/>
      <c r="HI389" s="4"/>
      <c r="HJ389" s="4"/>
      <c r="HK389" s="4"/>
      <c r="HL389" s="4"/>
      <c r="HM389" s="4"/>
      <c r="HN389" s="4"/>
      <c r="HO389" s="4"/>
      <c r="HP389" s="4"/>
      <c r="HQ389" s="4"/>
      <c r="HR389" s="4"/>
      <c r="HS389" s="4"/>
      <c r="HT389" s="4"/>
      <c r="HU389" s="4"/>
      <c r="HV389" s="4"/>
      <c r="HW389" s="4"/>
      <c r="HX389" s="4"/>
      <c r="HY389" s="4"/>
      <c r="HZ389" s="4"/>
      <c r="IA389" s="4"/>
      <c r="IB389" s="4"/>
      <c r="IC389" s="4"/>
      <c r="ID389" s="4"/>
      <c r="IE389" s="4"/>
      <c r="IF389" s="4"/>
      <c r="IG389" s="4"/>
      <c r="IH389" s="4"/>
      <c r="II389" s="4"/>
      <c r="IJ389" s="4"/>
      <c r="IK389" s="4"/>
      <c r="IL389" s="4"/>
      <c r="IM389" s="4"/>
      <c r="IN389" s="4"/>
      <c r="IO389" s="4"/>
      <c r="IP389" s="4"/>
      <c r="IQ389" s="4"/>
      <c r="IR389" s="4"/>
      <c r="IS389" s="4"/>
      <c r="IT389" s="4"/>
      <c r="IU389" s="4"/>
      <c r="IV389" s="4"/>
    </row>
    <row r="390" s="6" customFormat="1" spans="1:256">
      <c r="A390" s="147"/>
      <c r="B390" s="148"/>
      <c r="C390" s="148"/>
      <c r="D390" s="148"/>
      <c r="E390" s="148"/>
      <c r="F390" s="148"/>
      <c r="G390" s="148"/>
      <c r="H390" s="148"/>
      <c r="I390" s="148"/>
      <c r="J390" s="148"/>
      <c r="K390" s="156"/>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c r="FN390" s="4"/>
      <c r="FO390" s="4"/>
      <c r="FP390" s="4"/>
      <c r="FQ390" s="4"/>
      <c r="FR390" s="4"/>
      <c r="FS390" s="4"/>
      <c r="FT390" s="4"/>
      <c r="FU390" s="4"/>
      <c r="FV390" s="4"/>
      <c r="FW390" s="4"/>
      <c r="FX390" s="4"/>
      <c r="FY390" s="4"/>
      <c r="FZ390" s="4"/>
      <c r="GA390" s="4"/>
      <c r="GB390" s="4"/>
      <c r="GC390" s="4"/>
      <c r="GD390" s="4"/>
      <c r="GE390" s="4"/>
      <c r="GF390" s="4"/>
      <c r="GG390" s="4"/>
      <c r="GH390" s="4"/>
      <c r="GI390" s="4"/>
      <c r="GJ390" s="4"/>
      <c r="GK390" s="4"/>
      <c r="GL390" s="4"/>
      <c r="GM390" s="4"/>
      <c r="GN390" s="4"/>
      <c r="GO390" s="4"/>
      <c r="GP390" s="4"/>
      <c r="GQ390" s="4"/>
      <c r="GR390" s="4"/>
      <c r="GS390" s="4"/>
      <c r="GT390" s="4"/>
      <c r="GU390" s="4"/>
      <c r="GV390" s="4"/>
      <c r="GW390" s="4"/>
      <c r="GX390" s="4"/>
      <c r="GY390" s="4"/>
      <c r="GZ390" s="4"/>
      <c r="HA390" s="4"/>
      <c r="HB390" s="4"/>
      <c r="HC390" s="4"/>
      <c r="HD390" s="4"/>
      <c r="HE390" s="4"/>
      <c r="HF390" s="4"/>
      <c r="HG390" s="4"/>
      <c r="HH390" s="4"/>
      <c r="HI390" s="4"/>
      <c r="HJ390" s="4"/>
      <c r="HK390" s="4"/>
      <c r="HL390" s="4"/>
      <c r="HM390" s="4"/>
      <c r="HN390" s="4"/>
      <c r="HO390" s="4"/>
      <c r="HP390" s="4"/>
      <c r="HQ390" s="4"/>
      <c r="HR390" s="4"/>
      <c r="HS390" s="4"/>
      <c r="HT390" s="4"/>
      <c r="HU390" s="4"/>
      <c r="HV390" s="4"/>
      <c r="HW390" s="4"/>
      <c r="HX390" s="4"/>
      <c r="HY390" s="4"/>
      <c r="HZ390" s="4"/>
      <c r="IA390" s="4"/>
      <c r="IB390" s="4"/>
      <c r="IC390" s="4"/>
      <c r="ID390" s="4"/>
      <c r="IE390" s="4"/>
      <c r="IF390" s="4"/>
      <c r="IG390" s="4"/>
      <c r="IH390" s="4"/>
      <c r="II390" s="4"/>
      <c r="IJ390" s="4"/>
      <c r="IK390" s="4"/>
      <c r="IL390" s="4"/>
      <c r="IM390" s="4"/>
      <c r="IN390" s="4"/>
      <c r="IO390" s="4"/>
      <c r="IP390" s="4"/>
      <c r="IQ390" s="4"/>
      <c r="IR390" s="4"/>
      <c r="IS390" s="4"/>
      <c r="IT390" s="4"/>
      <c r="IU390" s="4"/>
      <c r="IV390" s="4"/>
    </row>
    <row r="391" s="6" customFormat="1" spans="1:256">
      <c r="A391" s="147"/>
      <c r="B391" s="148"/>
      <c r="C391" s="148"/>
      <c r="D391" s="148"/>
      <c r="E391" s="148"/>
      <c r="F391" s="148"/>
      <c r="G391" s="148"/>
      <c r="H391" s="148"/>
      <c r="I391" s="148"/>
      <c r="J391" s="148"/>
      <c r="K391" s="156"/>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c r="FH391" s="4"/>
      <c r="FI391" s="4"/>
      <c r="FJ391" s="4"/>
      <c r="FK391" s="4"/>
      <c r="FL391" s="4"/>
      <c r="FM391" s="4"/>
      <c r="FN391" s="4"/>
      <c r="FO391" s="4"/>
      <c r="FP391" s="4"/>
      <c r="FQ391" s="4"/>
      <c r="FR391" s="4"/>
      <c r="FS391" s="4"/>
      <c r="FT391" s="4"/>
      <c r="FU391" s="4"/>
      <c r="FV391" s="4"/>
      <c r="FW391" s="4"/>
      <c r="FX391" s="4"/>
      <c r="FY391" s="4"/>
      <c r="FZ391" s="4"/>
      <c r="GA391" s="4"/>
      <c r="GB391" s="4"/>
      <c r="GC391" s="4"/>
      <c r="GD391" s="4"/>
      <c r="GE391" s="4"/>
      <c r="GF391" s="4"/>
      <c r="GG391" s="4"/>
      <c r="GH391" s="4"/>
      <c r="GI391" s="4"/>
      <c r="GJ391" s="4"/>
      <c r="GK391" s="4"/>
      <c r="GL391" s="4"/>
      <c r="GM391" s="4"/>
      <c r="GN391" s="4"/>
      <c r="GO391" s="4"/>
      <c r="GP391" s="4"/>
      <c r="GQ391" s="4"/>
      <c r="GR391" s="4"/>
      <c r="GS391" s="4"/>
      <c r="GT391" s="4"/>
      <c r="GU391" s="4"/>
      <c r="GV391" s="4"/>
      <c r="GW391" s="4"/>
      <c r="GX391" s="4"/>
      <c r="GY391" s="4"/>
      <c r="GZ391" s="4"/>
      <c r="HA391" s="4"/>
      <c r="HB391" s="4"/>
      <c r="HC391" s="4"/>
      <c r="HD391" s="4"/>
      <c r="HE391" s="4"/>
      <c r="HF391" s="4"/>
      <c r="HG391" s="4"/>
      <c r="HH391" s="4"/>
      <c r="HI391" s="4"/>
      <c r="HJ391" s="4"/>
      <c r="HK391" s="4"/>
      <c r="HL391" s="4"/>
      <c r="HM391" s="4"/>
      <c r="HN391" s="4"/>
      <c r="HO391" s="4"/>
      <c r="HP391" s="4"/>
      <c r="HQ391" s="4"/>
      <c r="HR391" s="4"/>
      <c r="HS391" s="4"/>
      <c r="HT391" s="4"/>
      <c r="HU391" s="4"/>
      <c r="HV391" s="4"/>
      <c r="HW391" s="4"/>
      <c r="HX391" s="4"/>
      <c r="HY391" s="4"/>
      <c r="HZ391" s="4"/>
      <c r="IA391" s="4"/>
      <c r="IB391" s="4"/>
      <c r="IC391" s="4"/>
      <c r="ID391" s="4"/>
      <c r="IE391" s="4"/>
      <c r="IF391" s="4"/>
      <c r="IG391" s="4"/>
      <c r="IH391" s="4"/>
      <c r="II391" s="4"/>
      <c r="IJ391" s="4"/>
      <c r="IK391" s="4"/>
      <c r="IL391" s="4"/>
      <c r="IM391" s="4"/>
      <c r="IN391" s="4"/>
      <c r="IO391" s="4"/>
      <c r="IP391" s="4"/>
      <c r="IQ391" s="4"/>
      <c r="IR391" s="4"/>
      <c r="IS391" s="4"/>
      <c r="IT391" s="4"/>
      <c r="IU391" s="4"/>
      <c r="IV391" s="4"/>
    </row>
    <row r="392" s="6" customFormat="1" spans="1:256">
      <c r="A392" s="147"/>
      <c r="B392" s="148"/>
      <c r="C392" s="148"/>
      <c r="D392" s="148"/>
      <c r="E392" s="148"/>
      <c r="F392" s="148"/>
      <c r="G392" s="148"/>
      <c r="H392" s="148"/>
      <c r="I392" s="148"/>
      <c r="J392" s="148"/>
      <c r="K392" s="156"/>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c r="FN392" s="4"/>
      <c r="FO392" s="4"/>
      <c r="FP392" s="4"/>
      <c r="FQ392" s="4"/>
      <c r="FR392" s="4"/>
      <c r="FS392" s="4"/>
      <c r="FT392" s="4"/>
      <c r="FU392" s="4"/>
      <c r="FV392" s="4"/>
      <c r="FW392" s="4"/>
      <c r="FX392" s="4"/>
      <c r="FY392" s="4"/>
      <c r="FZ392" s="4"/>
      <c r="GA392" s="4"/>
      <c r="GB392" s="4"/>
      <c r="GC392" s="4"/>
      <c r="GD392" s="4"/>
      <c r="GE392" s="4"/>
      <c r="GF392" s="4"/>
      <c r="GG392" s="4"/>
      <c r="GH392" s="4"/>
      <c r="GI392" s="4"/>
      <c r="GJ392" s="4"/>
      <c r="GK392" s="4"/>
      <c r="GL392" s="4"/>
      <c r="GM392" s="4"/>
      <c r="GN392" s="4"/>
      <c r="GO392" s="4"/>
      <c r="GP392" s="4"/>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c r="HR392" s="4"/>
      <c r="HS392" s="4"/>
      <c r="HT392" s="4"/>
      <c r="HU392" s="4"/>
      <c r="HV392" s="4"/>
      <c r="HW392" s="4"/>
      <c r="HX392" s="4"/>
      <c r="HY392" s="4"/>
      <c r="HZ392" s="4"/>
      <c r="IA392" s="4"/>
      <c r="IB392" s="4"/>
      <c r="IC392" s="4"/>
      <c r="ID392" s="4"/>
      <c r="IE392" s="4"/>
      <c r="IF392" s="4"/>
      <c r="IG392" s="4"/>
      <c r="IH392" s="4"/>
      <c r="II392" s="4"/>
      <c r="IJ392" s="4"/>
      <c r="IK392" s="4"/>
      <c r="IL392" s="4"/>
      <c r="IM392" s="4"/>
      <c r="IN392" s="4"/>
      <c r="IO392" s="4"/>
      <c r="IP392" s="4"/>
      <c r="IQ392" s="4"/>
      <c r="IR392" s="4"/>
      <c r="IS392" s="4"/>
      <c r="IT392" s="4"/>
      <c r="IU392" s="4"/>
      <c r="IV392" s="4"/>
    </row>
    <row r="393" s="6" customFormat="1" ht="111" customHeight="1" spans="1:256">
      <c r="A393" s="159"/>
      <c r="B393" s="160"/>
      <c r="C393" s="160"/>
      <c r="D393" s="160"/>
      <c r="E393" s="160"/>
      <c r="F393" s="160"/>
      <c r="G393" s="160"/>
      <c r="H393" s="160"/>
      <c r="I393" s="160"/>
      <c r="J393" s="160"/>
      <c r="K393" s="183"/>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c r="FH393" s="4"/>
      <c r="FI393" s="4"/>
      <c r="FJ393" s="4"/>
      <c r="FK393" s="4"/>
      <c r="FL393" s="4"/>
      <c r="FM393" s="4"/>
      <c r="FN393" s="4"/>
      <c r="FO393" s="4"/>
      <c r="FP393" s="4"/>
      <c r="FQ393" s="4"/>
      <c r="FR393" s="4"/>
      <c r="FS393" s="4"/>
      <c r="FT393" s="4"/>
      <c r="FU393" s="4"/>
      <c r="FV393" s="4"/>
      <c r="FW393" s="4"/>
      <c r="FX393" s="4"/>
      <c r="FY393" s="4"/>
      <c r="FZ393" s="4"/>
      <c r="GA393" s="4"/>
      <c r="GB393" s="4"/>
      <c r="GC393" s="4"/>
      <c r="GD393" s="4"/>
      <c r="GE393" s="4"/>
      <c r="GF393" s="4"/>
      <c r="GG393" s="4"/>
      <c r="GH393" s="4"/>
      <c r="GI393" s="4"/>
      <c r="GJ393" s="4"/>
      <c r="GK393" s="4"/>
      <c r="GL393" s="4"/>
      <c r="GM393" s="4"/>
      <c r="GN393" s="4"/>
      <c r="GO393" s="4"/>
      <c r="GP393" s="4"/>
      <c r="GQ393" s="4"/>
      <c r="GR393" s="4"/>
      <c r="GS393" s="4"/>
      <c r="GT393" s="4"/>
      <c r="GU393" s="4"/>
      <c r="GV393" s="4"/>
      <c r="GW393" s="4"/>
      <c r="GX393" s="4"/>
      <c r="GY393" s="4"/>
      <c r="GZ393" s="4"/>
      <c r="HA393" s="4"/>
      <c r="HB393" s="4"/>
      <c r="HC393" s="4"/>
      <c r="HD393" s="4"/>
      <c r="HE393" s="4"/>
      <c r="HF393" s="4"/>
      <c r="HG393" s="4"/>
      <c r="HH393" s="4"/>
      <c r="HI393" s="4"/>
      <c r="HJ393" s="4"/>
      <c r="HK393" s="4"/>
      <c r="HL393" s="4"/>
      <c r="HM393" s="4"/>
      <c r="HN393" s="4"/>
      <c r="HO393" s="4"/>
      <c r="HP393" s="4"/>
      <c r="HQ393" s="4"/>
      <c r="HR393" s="4"/>
      <c r="HS393" s="4"/>
      <c r="HT393" s="4"/>
      <c r="HU393" s="4"/>
      <c r="HV393" s="4"/>
      <c r="HW393" s="4"/>
      <c r="HX393" s="4"/>
      <c r="HY393" s="4"/>
      <c r="HZ393" s="4"/>
      <c r="IA393" s="4"/>
      <c r="IB393" s="4"/>
      <c r="IC393" s="4"/>
      <c r="ID393" s="4"/>
      <c r="IE393" s="4"/>
      <c r="IF393" s="4"/>
      <c r="IG393" s="4"/>
      <c r="IH393" s="4"/>
      <c r="II393" s="4"/>
      <c r="IJ393" s="4"/>
      <c r="IK393" s="4"/>
      <c r="IL393" s="4"/>
      <c r="IM393" s="4"/>
      <c r="IN393" s="4"/>
      <c r="IO393" s="4"/>
      <c r="IP393" s="4"/>
      <c r="IQ393" s="4"/>
      <c r="IR393" s="4"/>
      <c r="IS393" s="4"/>
      <c r="IT393" s="4"/>
      <c r="IU393" s="4"/>
      <c r="IV393" s="4"/>
    </row>
    <row r="397" s="7" customFormat="1" ht="24.95" customHeight="1" spans="7:13">
      <c r="G397" s="161"/>
      <c r="H397" s="161"/>
      <c r="K397" s="184" t="s">
        <v>884</v>
      </c>
      <c r="M397" s="8"/>
    </row>
    <row r="398" s="7" customFormat="1" ht="22.2" spans="1:12">
      <c r="A398" s="162" t="s">
        <v>885</v>
      </c>
      <c r="B398" s="162"/>
      <c r="C398" s="162"/>
      <c r="D398" s="162"/>
      <c r="E398" s="162"/>
      <c r="F398" s="162"/>
      <c r="G398" s="162"/>
      <c r="H398" s="162"/>
      <c r="I398" s="162"/>
      <c r="J398" s="162"/>
      <c r="K398" s="162"/>
      <c r="L398" s="8"/>
    </row>
    <row r="399" s="7" customFormat="1" ht="14.4" spans="1:11">
      <c r="A399" s="163" t="s">
        <v>886</v>
      </c>
      <c r="B399" s="163"/>
      <c r="C399" s="163"/>
      <c r="D399" s="163"/>
      <c r="E399" s="163"/>
      <c r="F399" s="163"/>
      <c r="G399" s="163"/>
      <c r="H399" s="163"/>
      <c r="I399" s="163"/>
      <c r="J399" s="163"/>
      <c r="K399" s="163"/>
    </row>
    <row r="400" s="7" customFormat="1" spans="1:11">
      <c r="A400" s="164" t="s">
        <v>1056</v>
      </c>
      <c r="B400" s="164"/>
      <c r="C400" s="164"/>
      <c r="D400" s="164"/>
      <c r="E400" s="164"/>
      <c r="F400" s="165" t="s">
        <v>888</v>
      </c>
      <c r="G400" s="165"/>
      <c r="H400" s="165"/>
      <c r="I400" s="165"/>
      <c r="J400" s="165"/>
      <c r="K400" s="165"/>
    </row>
    <row r="401" s="7" customFormat="1" ht="27" customHeight="1" spans="1:11">
      <c r="A401" s="45" t="s">
        <v>889</v>
      </c>
      <c r="B401" s="45"/>
      <c r="C401" s="45"/>
      <c r="D401" s="45" t="s">
        <v>1057</v>
      </c>
      <c r="E401" s="45"/>
      <c r="F401" s="45"/>
      <c r="G401" s="45"/>
      <c r="H401" s="45"/>
      <c r="I401" s="45"/>
      <c r="J401" s="45"/>
      <c r="K401" s="45"/>
    </row>
    <row r="402" s="7" customFormat="1" ht="26.1" customHeight="1" spans="1:11">
      <c r="A402" s="45" t="s">
        <v>788</v>
      </c>
      <c r="B402" s="45"/>
      <c r="C402" s="45"/>
      <c r="D402" s="45" t="s">
        <v>891</v>
      </c>
      <c r="E402" s="45"/>
      <c r="F402" s="45" t="s">
        <v>790</v>
      </c>
      <c r="G402" s="45" t="s">
        <v>1058</v>
      </c>
      <c r="H402" s="45"/>
      <c r="I402" s="45"/>
      <c r="J402" s="45"/>
      <c r="K402" s="45"/>
    </row>
    <row r="403" s="7" customFormat="1" ht="31.2" spans="1:11">
      <c r="A403" s="45" t="s">
        <v>929</v>
      </c>
      <c r="B403" s="45"/>
      <c r="C403" s="45"/>
      <c r="D403" s="45" t="s">
        <v>792</v>
      </c>
      <c r="E403" s="45" t="s">
        <v>793</v>
      </c>
      <c r="F403" s="45" t="s">
        <v>893</v>
      </c>
      <c r="G403" s="45" t="s">
        <v>894</v>
      </c>
      <c r="H403" s="45"/>
      <c r="I403" s="45" t="s">
        <v>796</v>
      </c>
      <c r="J403" s="45" t="s">
        <v>797</v>
      </c>
      <c r="K403" s="45" t="s">
        <v>798</v>
      </c>
    </row>
    <row r="404" s="7" customFormat="1" ht="33" customHeight="1" spans="1:11">
      <c r="A404" s="45"/>
      <c r="B404" s="45"/>
      <c r="C404" s="45"/>
      <c r="D404" s="45" t="s">
        <v>799</v>
      </c>
      <c r="E404" s="45"/>
      <c r="F404" s="45">
        <v>66815</v>
      </c>
      <c r="G404" s="45">
        <v>66815</v>
      </c>
      <c r="H404" s="45"/>
      <c r="I404" s="45">
        <v>10</v>
      </c>
      <c r="J404" s="169">
        <v>1</v>
      </c>
      <c r="K404" s="45">
        <v>10</v>
      </c>
    </row>
    <row r="405" s="7" customFormat="1" spans="1:11">
      <c r="A405" s="45"/>
      <c r="B405" s="45"/>
      <c r="C405" s="45"/>
      <c r="D405" s="45" t="s">
        <v>895</v>
      </c>
      <c r="E405" s="45"/>
      <c r="F405" s="45"/>
      <c r="G405" s="45"/>
      <c r="H405" s="45"/>
      <c r="I405" s="45" t="s">
        <v>692</v>
      </c>
      <c r="J405" s="45" t="s">
        <v>692</v>
      </c>
      <c r="K405" s="45" t="s">
        <v>692</v>
      </c>
    </row>
    <row r="406" s="7" customFormat="1" spans="1:11">
      <c r="A406" s="45"/>
      <c r="B406" s="45"/>
      <c r="C406" s="45"/>
      <c r="D406" s="166" t="s">
        <v>896</v>
      </c>
      <c r="E406" s="45"/>
      <c r="F406" s="45"/>
      <c r="G406" s="45"/>
      <c r="H406" s="45"/>
      <c r="I406" s="45" t="s">
        <v>692</v>
      </c>
      <c r="J406" s="45" t="s">
        <v>692</v>
      </c>
      <c r="K406" s="45" t="s">
        <v>692</v>
      </c>
    </row>
    <row r="407" s="7" customFormat="1" spans="1:11">
      <c r="A407" s="45"/>
      <c r="B407" s="45"/>
      <c r="C407" s="45"/>
      <c r="D407" s="166" t="s">
        <v>897</v>
      </c>
      <c r="E407" s="45"/>
      <c r="F407" s="45"/>
      <c r="G407" s="45"/>
      <c r="H407" s="45"/>
      <c r="I407" s="45" t="s">
        <v>692</v>
      </c>
      <c r="J407" s="45" t="s">
        <v>692</v>
      </c>
      <c r="K407" s="45" t="s">
        <v>692</v>
      </c>
    </row>
    <row r="408" s="7" customFormat="1" spans="1:11">
      <c r="A408" s="45"/>
      <c r="B408" s="45"/>
      <c r="C408" s="45"/>
      <c r="D408" s="166" t="s">
        <v>800</v>
      </c>
      <c r="E408" s="45"/>
      <c r="F408" s="45">
        <v>66815</v>
      </c>
      <c r="G408" s="45">
        <v>66815</v>
      </c>
      <c r="H408" s="45"/>
      <c r="I408" s="45" t="s">
        <v>692</v>
      </c>
      <c r="J408" s="45" t="s">
        <v>692</v>
      </c>
      <c r="K408" s="45" t="s">
        <v>692</v>
      </c>
    </row>
    <row r="409" s="7" customFormat="1" spans="1:11">
      <c r="A409" s="45" t="s">
        <v>801</v>
      </c>
      <c r="B409" s="45" t="s">
        <v>802</v>
      </c>
      <c r="C409" s="45"/>
      <c r="D409" s="45"/>
      <c r="E409" s="45"/>
      <c r="F409" s="45" t="s">
        <v>803</v>
      </c>
      <c r="G409" s="45"/>
      <c r="H409" s="45"/>
      <c r="I409" s="45"/>
      <c r="J409" s="45"/>
      <c r="K409" s="45"/>
    </row>
    <row r="410" s="7" customFormat="1" ht="63" customHeight="1" spans="1:11">
      <c r="A410" s="45"/>
      <c r="B410" s="45" t="s">
        <v>1059</v>
      </c>
      <c r="C410" s="45"/>
      <c r="D410" s="45"/>
      <c r="E410" s="45"/>
      <c r="F410" s="45" t="s">
        <v>1060</v>
      </c>
      <c r="G410" s="45"/>
      <c r="H410" s="45"/>
      <c r="I410" s="45"/>
      <c r="J410" s="45"/>
      <c r="K410" s="45"/>
    </row>
    <row r="411" s="7" customFormat="1" ht="47.1" customHeight="1" spans="1:11">
      <c r="A411" s="45" t="s">
        <v>806</v>
      </c>
      <c r="B411" s="45" t="s">
        <v>807</v>
      </c>
      <c r="C411" s="45" t="s">
        <v>808</v>
      </c>
      <c r="D411" s="45" t="s">
        <v>809</v>
      </c>
      <c r="E411" s="45" t="s">
        <v>900</v>
      </c>
      <c r="F411" s="45" t="s">
        <v>901</v>
      </c>
      <c r="G411" s="45" t="s">
        <v>796</v>
      </c>
      <c r="H411" s="45" t="s">
        <v>798</v>
      </c>
      <c r="I411" s="45" t="s">
        <v>812</v>
      </c>
      <c r="J411" s="45"/>
      <c r="K411" s="45"/>
    </row>
    <row r="412" s="7" customFormat="1" ht="45.95" customHeight="1" spans="1:11">
      <c r="A412" s="45"/>
      <c r="B412" s="167" t="s">
        <v>813</v>
      </c>
      <c r="C412" s="65" t="s">
        <v>902</v>
      </c>
      <c r="D412" s="168" t="s">
        <v>1061</v>
      </c>
      <c r="E412" s="169">
        <v>1</v>
      </c>
      <c r="F412" s="170">
        <v>0.853</v>
      </c>
      <c r="G412" s="16">
        <v>7</v>
      </c>
      <c r="H412" s="16">
        <v>6</v>
      </c>
      <c r="I412" s="185" t="s">
        <v>1062</v>
      </c>
      <c r="J412" s="186"/>
      <c r="K412" s="187"/>
    </row>
    <row r="413" s="7" customFormat="1" ht="39.95" customHeight="1" spans="1:11">
      <c r="A413" s="45"/>
      <c r="B413" s="171"/>
      <c r="C413" s="172"/>
      <c r="D413" s="168" t="s">
        <v>1063</v>
      </c>
      <c r="E413" s="169">
        <v>1</v>
      </c>
      <c r="F413" s="170">
        <v>0.828</v>
      </c>
      <c r="G413" s="16">
        <v>7</v>
      </c>
      <c r="H413" s="16">
        <v>6</v>
      </c>
      <c r="I413" s="185" t="s">
        <v>1062</v>
      </c>
      <c r="J413" s="186"/>
      <c r="K413" s="187"/>
    </row>
    <row r="414" s="7" customFormat="1" spans="1:11">
      <c r="A414" s="45"/>
      <c r="B414" s="171"/>
      <c r="C414" s="172"/>
      <c r="D414" s="168" t="s">
        <v>1064</v>
      </c>
      <c r="E414" s="169">
        <v>1</v>
      </c>
      <c r="F414" s="170">
        <v>0.845</v>
      </c>
      <c r="G414" s="16">
        <v>7</v>
      </c>
      <c r="H414" s="16">
        <v>6</v>
      </c>
      <c r="I414" s="185" t="s">
        <v>1062</v>
      </c>
      <c r="J414" s="186"/>
      <c r="K414" s="187"/>
    </row>
    <row r="415" s="7" customFormat="1" spans="1:11">
      <c r="A415" s="45"/>
      <c r="B415" s="171"/>
      <c r="C415" s="172"/>
      <c r="D415" s="168" t="s">
        <v>1065</v>
      </c>
      <c r="E415" s="169">
        <v>1</v>
      </c>
      <c r="F415" s="169">
        <v>0.951</v>
      </c>
      <c r="G415" s="16">
        <v>7</v>
      </c>
      <c r="H415" s="16">
        <v>6</v>
      </c>
      <c r="I415" s="185" t="s">
        <v>1062</v>
      </c>
      <c r="J415" s="186"/>
      <c r="K415" s="187"/>
    </row>
    <row r="416" s="7" customFormat="1" spans="1:11">
      <c r="A416" s="45"/>
      <c r="B416" s="171"/>
      <c r="C416" s="172"/>
      <c r="D416" s="168" t="s">
        <v>1066</v>
      </c>
      <c r="E416" s="169">
        <v>1</v>
      </c>
      <c r="F416" s="170">
        <v>0.847</v>
      </c>
      <c r="G416" s="16">
        <v>7</v>
      </c>
      <c r="H416" s="16">
        <v>6</v>
      </c>
      <c r="I416" s="185" t="s">
        <v>1062</v>
      </c>
      <c r="J416" s="186"/>
      <c r="K416" s="187"/>
    </row>
    <row r="417" s="7" customFormat="1" ht="31.2" spans="1:11">
      <c r="A417" s="45"/>
      <c r="B417" s="171"/>
      <c r="C417" s="65" t="s">
        <v>907</v>
      </c>
      <c r="D417" s="168" t="s">
        <v>1067</v>
      </c>
      <c r="E417" s="169">
        <v>1</v>
      </c>
      <c r="F417" s="169">
        <v>1</v>
      </c>
      <c r="G417" s="16">
        <v>7</v>
      </c>
      <c r="H417" s="16">
        <v>7</v>
      </c>
      <c r="I417" s="45"/>
      <c r="J417" s="45"/>
      <c r="K417" s="45"/>
    </row>
    <row r="418" s="7" customFormat="1" ht="30.95" customHeight="1" spans="1:11">
      <c r="A418" s="45"/>
      <c r="B418" s="171"/>
      <c r="C418" s="65" t="s">
        <v>908</v>
      </c>
      <c r="D418" s="168" t="s">
        <v>1068</v>
      </c>
      <c r="E418" s="169">
        <v>1</v>
      </c>
      <c r="F418" s="169">
        <v>1</v>
      </c>
      <c r="G418" s="16">
        <v>8</v>
      </c>
      <c r="H418" s="16">
        <v>8</v>
      </c>
      <c r="I418" s="45"/>
      <c r="J418" s="45"/>
      <c r="K418" s="45"/>
    </row>
    <row r="419" s="7" customFormat="1" ht="45.95" customHeight="1" spans="1:11">
      <c r="A419" s="45"/>
      <c r="B419" s="16" t="s">
        <v>1069</v>
      </c>
      <c r="C419" s="65" t="s">
        <v>860</v>
      </c>
      <c r="D419" s="168" t="s">
        <v>1070</v>
      </c>
      <c r="E419" s="45" t="s">
        <v>1071</v>
      </c>
      <c r="F419" s="45" t="s">
        <v>1071</v>
      </c>
      <c r="G419" s="16">
        <v>30</v>
      </c>
      <c r="H419" s="16">
        <v>30</v>
      </c>
      <c r="I419" s="45"/>
      <c r="J419" s="45"/>
      <c r="K419" s="45"/>
    </row>
    <row r="420" s="7" customFormat="1" ht="46.8" spans="1:11">
      <c r="A420" s="45"/>
      <c r="B420" s="45" t="s">
        <v>871</v>
      </c>
      <c r="C420" s="45" t="s">
        <v>872</v>
      </c>
      <c r="D420" s="168" t="s">
        <v>987</v>
      </c>
      <c r="E420" s="169" t="s">
        <v>1072</v>
      </c>
      <c r="F420" s="169">
        <v>0.9</v>
      </c>
      <c r="G420" s="45">
        <v>10</v>
      </c>
      <c r="H420" s="45">
        <v>10</v>
      </c>
      <c r="I420" s="45"/>
      <c r="J420" s="45"/>
      <c r="K420" s="45"/>
    </row>
    <row r="421" spans="1:12">
      <c r="A421" s="173" t="s">
        <v>878</v>
      </c>
      <c r="B421" s="173"/>
      <c r="C421" s="173"/>
      <c r="D421" s="173"/>
      <c r="E421" s="173"/>
      <c r="F421" s="173"/>
      <c r="G421" s="174">
        <v>90</v>
      </c>
      <c r="H421" s="175">
        <v>85</v>
      </c>
      <c r="I421" s="188"/>
      <c r="J421" s="188"/>
      <c r="K421" s="188"/>
      <c r="L421" s="37"/>
    </row>
    <row r="422" ht="14.25" customHeight="1" spans="1:12">
      <c r="A422" s="173" t="s">
        <v>879</v>
      </c>
      <c r="B422" s="173"/>
      <c r="C422" s="173"/>
      <c r="D422" s="173"/>
      <c r="E422" s="173"/>
      <c r="F422" s="173"/>
      <c r="G422" s="174">
        <v>100</v>
      </c>
      <c r="H422" s="175">
        <v>95</v>
      </c>
      <c r="I422" s="188"/>
      <c r="J422" s="188"/>
      <c r="K422" s="188"/>
      <c r="L422" s="37"/>
    </row>
    <row r="423" s="8" customFormat="1" ht="42.95" customHeight="1" spans="1:11">
      <c r="A423" s="16" t="s">
        <v>880</v>
      </c>
      <c r="B423" s="176" t="s">
        <v>1073</v>
      </c>
      <c r="C423" s="176"/>
      <c r="D423" s="176"/>
      <c r="E423" s="176"/>
      <c r="F423" s="176"/>
      <c r="G423" s="176"/>
      <c r="H423" s="176"/>
      <c r="I423" s="176"/>
      <c r="J423" s="176"/>
      <c r="K423" s="176"/>
    </row>
    <row r="424" s="7" customFormat="1" spans="1:11">
      <c r="A424" s="168" t="s">
        <v>1074</v>
      </c>
      <c r="B424" s="168"/>
      <c r="C424" s="168"/>
      <c r="D424" s="168"/>
      <c r="E424" s="168"/>
      <c r="F424" s="168"/>
      <c r="G424" s="45"/>
      <c r="H424" s="45"/>
      <c r="I424" s="168"/>
      <c r="J424" s="168"/>
      <c r="K424" s="168"/>
    </row>
    <row r="425" s="7" customFormat="1" ht="180.95" customHeight="1" spans="1:11">
      <c r="A425" s="177" t="s">
        <v>913</v>
      </c>
      <c r="B425" s="177"/>
      <c r="C425" s="177"/>
      <c r="D425" s="177"/>
      <c r="E425" s="177"/>
      <c r="F425" s="177"/>
      <c r="G425" s="178"/>
      <c r="H425" s="178"/>
      <c r="I425" s="177"/>
      <c r="J425" s="177"/>
      <c r="K425" s="177"/>
    </row>
    <row r="426" s="7" customFormat="1" ht="14.4" spans="1:11">
      <c r="A426" s="179"/>
      <c r="B426" s="179"/>
      <c r="C426" s="179"/>
      <c r="D426" s="179"/>
      <c r="E426" s="179"/>
      <c r="F426" s="179"/>
      <c r="G426" s="180"/>
      <c r="H426" s="180"/>
      <c r="I426" s="179"/>
      <c r="J426" s="179"/>
      <c r="K426" s="179"/>
    </row>
    <row r="427" s="7" customFormat="1" ht="14.4" spans="1:11">
      <c r="A427" s="179"/>
      <c r="B427" s="179"/>
      <c r="C427" s="179"/>
      <c r="D427" s="179"/>
      <c r="E427" s="179"/>
      <c r="F427" s="179"/>
      <c r="G427" s="180"/>
      <c r="H427" s="180"/>
      <c r="I427" s="179"/>
      <c r="J427" s="179"/>
      <c r="K427" s="179"/>
    </row>
    <row r="428" s="7" customFormat="1" ht="14.4" spans="1:11">
      <c r="A428" s="179"/>
      <c r="B428" s="179"/>
      <c r="C428" s="179"/>
      <c r="D428" s="179"/>
      <c r="E428" s="179"/>
      <c r="F428" s="179"/>
      <c r="G428" s="180"/>
      <c r="H428" s="180"/>
      <c r="I428" s="179"/>
      <c r="J428" s="179"/>
      <c r="K428" s="184" t="s">
        <v>884</v>
      </c>
    </row>
    <row r="429" s="7" customFormat="1" ht="22.2" spans="1:11">
      <c r="A429" s="162" t="s">
        <v>885</v>
      </c>
      <c r="B429" s="162"/>
      <c r="C429" s="162"/>
      <c r="D429" s="162"/>
      <c r="E429" s="162"/>
      <c r="F429" s="162"/>
      <c r="G429" s="162"/>
      <c r="H429" s="162"/>
      <c r="I429" s="162"/>
      <c r="J429" s="162"/>
      <c r="K429" s="162"/>
    </row>
    <row r="430" s="7" customFormat="1" ht="14.4" spans="1:11">
      <c r="A430" s="163" t="s">
        <v>886</v>
      </c>
      <c r="B430" s="163"/>
      <c r="C430" s="163"/>
      <c r="D430" s="163"/>
      <c r="E430" s="163"/>
      <c r="F430" s="163"/>
      <c r="G430" s="163"/>
      <c r="H430" s="163"/>
      <c r="I430" s="163"/>
      <c r="J430" s="163"/>
      <c r="K430" s="163"/>
    </row>
    <row r="431" s="7" customFormat="1" spans="1:11">
      <c r="A431" s="164" t="s">
        <v>1056</v>
      </c>
      <c r="B431" s="164"/>
      <c r="C431" s="164"/>
      <c r="D431" s="164"/>
      <c r="E431" s="164"/>
      <c r="F431" s="165" t="s">
        <v>888</v>
      </c>
      <c r="G431" s="165"/>
      <c r="H431" s="165"/>
      <c r="I431" s="165"/>
      <c r="J431" s="165"/>
      <c r="K431" s="165"/>
    </row>
    <row r="432" s="7" customFormat="1" spans="1:11">
      <c r="A432" s="45" t="s">
        <v>889</v>
      </c>
      <c r="B432" s="45"/>
      <c r="C432" s="45"/>
      <c r="D432" s="45" t="s">
        <v>1075</v>
      </c>
      <c r="E432" s="45"/>
      <c r="F432" s="45"/>
      <c r="G432" s="45"/>
      <c r="H432" s="45"/>
      <c r="I432" s="45"/>
      <c r="J432" s="45"/>
      <c r="K432" s="45"/>
    </row>
    <row r="433" s="7" customFormat="1" ht="30.95" customHeight="1" spans="1:11">
      <c r="A433" s="45" t="s">
        <v>788</v>
      </c>
      <c r="B433" s="45"/>
      <c r="C433" s="45"/>
      <c r="D433" s="45" t="s">
        <v>891</v>
      </c>
      <c r="E433" s="45"/>
      <c r="F433" s="45" t="s">
        <v>790</v>
      </c>
      <c r="G433" s="45" t="s">
        <v>1058</v>
      </c>
      <c r="H433" s="45"/>
      <c r="I433" s="45"/>
      <c r="J433" s="45"/>
      <c r="K433" s="45"/>
    </row>
    <row r="434" s="7" customFormat="1" ht="31.2" spans="1:11">
      <c r="A434" s="45" t="s">
        <v>929</v>
      </c>
      <c r="B434" s="45"/>
      <c r="C434" s="45"/>
      <c r="D434" s="45" t="s">
        <v>792</v>
      </c>
      <c r="E434" s="45" t="s">
        <v>793</v>
      </c>
      <c r="F434" s="45" t="s">
        <v>893</v>
      </c>
      <c r="G434" s="45" t="s">
        <v>894</v>
      </c>
      <c r="H434" s="45"/>
      <c r="I434" s="45" t="s">
        <v>796</v>
      </c>
      <c r="J434" s="45" t="s">
        <v>797</v>
      </c>
      <c r="K434" s="45" t="s">
        <v>798</v>
      </c>
    </row>
    <row r="435" s="7" customFormat="1" ht="33" customHeight="1" spans="1:11">
      <c r="A435" s="45"/>
      <c r="B435" s="45"/>
      <c r="C435" s="45"/>
      <c r="D435" s="45" t="s">
        <v>799</v>
      </c>
      <c r="E435" s="45"/>
      <c r="F435" s="45">
        <v>2662.86</v>
      </c>
      <c r="G435" s="45">
        <v>400</v>
      </c>
      <c r="H435" s="45"/>
      <c r="I435" s="45">
        <v>10</v>
      </c>
      <c r="J435" s="169">
        <v>0.1503</v>
      </c>
      <c r="K435" s="45">
        <v>1.5</v>
      </c>
    </row>
    <row r="436" s="7" customFormat="1" spans="1:11">
      <c r="A436" s="45"/>
      <c r="B436" s="45"/>
      <c r="C436" s="45"/>
      <c r="D436" s="45" t="s">
        <v>895</v>
      </c>
      <c r="E436" s="45"/>
      <c r="F436" s="45"/>
      <c r="G436" s="45"/>
      <c r="H436" s="45"/>
      <c r="I436" s="45" t="s">
        <v>692</v>
      </c>
      <c r="J436" s="45" t="s">
        <v>692</v>
      </c>
      <c r="K436" s="45" t="s">
        <v>692</v>
      </c>
    </row>
    <row r="437" s="7" customFormat="1" spans="1:11">
      <c r="A437" s="45"/>
      <c r="B437" s="45"/>
      <c r="C437" s="45"/>
      <c r="D437" s="166" t="s">
        <v>896</v>
      </c>
      <c r="E437" s="45"/>
      <c r="F437" s="45"/>
      <c r="G437" s="45"/>
      <c r="H437" s="45"/>
      <c r="I437" s="45" t="s">
        <v>692</v>
      </c>
      <c r="J437" s="45" t="s">
        <v>692</v>
      </c>
      <c r="K437" s="45" t="s">
        <v>692</v>
      </c>
    </row>
    <row r="438" s="7" customFormat="1" spans="1:11">
      <c r="A438" s="45"/>
      <c r="B438" s="45"/>
      <c r="C438" s="45"/>
      <c r="D438" s="166" t="s">
        <v>897</v>
      </c>
      <c r="E438" s="45"/>
      <c r="F438" s="45"/>
      <c r="G438" s="45"/>
      <c r="H438" s="45"/>
      <c r="I438" s="45" t="s">
        <v>692</v>
      </c>
      <c r="J438" s="45" t="s">
        <v>692</v>
      </c>
      <c r="K438" s="45" t="s">
        <v>692</v>
      </c>
    </row>
    <row r="439" s="7" customFormat="1" spans="1:11">
      <c r="A439" s="45"/>
      <c r="B439" s="45"/>
      <c r="C439" s="45"/>
      <c r="D439" s="45" t="s">
        <v>800</v>
      </c>
      <c r="E439" s="45"/>
      <c r="F439" s="45">
        <v>2662.86</v>
      </c>
      <c r="G439" s="45">
        <v>400</v>
      </c>
      <c r="H439" s="45"/>
      <c r="I439" s="45" t="s">
        <v>692</v>
      </c>
      <c r="J439" s="45" t="s">
        <v>692</v>
      </c>
      <c r="K439" s="45" t="s">
        <v>692</v>
      </c>
    </row>
    <row r="440" s="7" customFormat="1" spans="1:11">
      <c r="A440" s="45" t="s">
        <v>801</v>
      </c>
      <c r="B440" s="45" t="s">
        <v>802</v>
      </c>
      <c r="C440" s="45"/>
      <c r="D440" s="45"/>
      <c r="E440" s="45"/>
      <c r="F440" s="45" t="s">
        <v>803</v>
      </c>
      <c r="G440" s="45"/>
      <c r="H440" s="45"/>
      <c r="I440" s="45"/>
      <c r="J440" s="45"/>
      <c r="K440" s="45"/>
    </row>
    <row r="441" s="7" customFormat="1" ht="92.1" customHeight="1" spans="1:11">
      <c r="A441" s="45"/>
      <c r="B441" s="45" t="s">
        <v>1076</v>
      </c>
      <c r="C441" s="45"/>
      <c r="D441" s="45"/>
      <c r="E441" s="45"/>
      <c r="F441" s="45" t="s">
        <v>1077</v>
      </c>
      <c r="G441" s="45"/>
      <c r="H441" s="45"/>
      <c r="I441" s="45"/>
      <c r="J441" s="45"/>
      <c r="K441" s="45"/>
    </row>
    <row r="442" s="7" customFormat="1" ht="31.2" spans="1:11">
      <c r="A442" s="45" t="s">
        <v>806</v>
      </c>
      <c r="B442" s="45" t="s">
        <v>807</v>
      </c>
      <c r="C442" s="45" t="s">
        <v>808</v>
      </c>
      <c r="D442" s="45" t="s">
        <v>809</v>
      </c>
      <c r="E442" s="45" t="s">
        <v>900</v>
      </c>
      <c r="F442" s="45" t="s">
        <v>901</v>
      </c>
      <c r="G442" s="45" t="s">
        <v>796</v>
      </c>
      <c r="H442" s="45" t="s">
        <v>798</v>
      </c>
      <c r="I442" s="45" t="s">
        <v>812</v>
      </c>
      <c r="J442" s="45"/>
      <c r="K442" s="45"/>
    </row>
    <row r="443" s="7" customFormat="1" ht="21.95" customHeight="1" spans="1:11">
      <c r="A443" s="45"/>
      <c r="B443" s="65" t="s">
        <v>813</v>
      </c>
      <c r="C443" s="65" t="s">
        <v>902</v>
      </c>
      <c r="D443" s="181" t="s">
        <v>1078</v>
      </c>
      <c r="E443" s="182" t="s">
        <v>1079</v>
      </c>
      <c r="F443" s="169" t="s">
        <v>1079</v>
      </c>
      <c r="G443" s="45">
        <v>10</v>
      </c>
      <c r="H443" s="45">
        <v>10</v>
      </c>
      <c r="I443" s="45"/>
      <c r="J443" s="45"/>
      <c r="K443" s="45"/>
    </row>
    <row r="444" s="7" customFormat="1" spans="1:11">
      <c r="A444" s="45"/>
      <c r="B444" s="172"/>
      <c r="C444" s="172"/>
      <c r="D444" s="181" t="s">
        <v>1080</v>
      </c>
      <c r="E444" s="182" t="s">
        <v>1081</v>
      </c>
      <c r="F444" s="169" t="s">
        <v>1081</v>
      </c>
      <c r="G444" s="45">
        <v>10</v>
      </c>
      <c r="H444" s="45">
        <v>10</v>
      </c>
      <c r="I444" s="45"/>
      <c r="J444" s="45"/>
      <c r="K444" s="45"/>
    </row>
    <row r="445" s="7" customFormat="1" ht="26.1" customHeight="1" spans="1:11">
      <c r="A445" s="45"/>
      <c r="B445" s="172"/>
      <c r="C445" s="172"/>
      <c r="D445" s="181" t="s">
        <v>1082</v>
      </c>
      <c r="E445" s="182" t="s">
        <v>1083</v>
      </c>
      <c r="F445" s="169" t="s">
        <v>1083</v>
      </c>
      <c r="G445" s="45">
        <v>10</v>
      </c>
      <c r="H445" s="45">
        <v>10</v>
      </c>
      <c r="I445" s="45"/>
      <c r="J445" s="45"/>
      <c r="K445" s="45"/>
    </row>
    <row r="446" s="7" customFormat="1" spans="1:11">
      <c r="A446" s="45"/>
      <c r="B446" s="172"/>
      <c r="C446" s="172"/>
      <c r="D446" s="181" t="s">
        <v>1084</v>
      </c>
      <c r="E446" s="182" t="s">
        <v>1085</v>
      </c>
      <c r="F446" s="45" t="s">
        <v>1085</v>
      </c>
      <c r="G446" s="45">
        <v>10</v>
      </c>
      <c r="H446" s="45">
        <v>10</v>
      </c>
      <c r="I446" s="45"/>
      <c r="J446" s="45"/>
      <c r="K446" s="45"/>
    </row>
    <row r="447" s="7" customFormat="1" ht="21.95" customHeight="1" spans="1:11">
      <c r="A447" s="45"/>
      <c r="B447" s="172"/>
      <c r="C447" s="65" t="s">
        <v>907</v>
      </c>
      <c r="D447" s="168" t="s">
        <v>1086</v>
      </c>
      <c r="E447" s="169">
        <v>1</v>
      </c>
      <c r="F447" s="169">
        <v>1</v>
      </c>
      <c r="G447" s="45">
        <v>5</v>
      </c>
      <c r="H447" s="45">
        <v>5</v>
      </c>
      <c r="I447" s="45"/>
      <c r="J447" s="45"/>
      <c r="K447" s="45"/>
    </row>
    <row r="448" s="7" customFormat="1" ht="31.2" spans="1:11">
      <c r="A448" s="45"/>
      <c r="B448" s="172"/>
      <c r="C448" s="65" t="s">
        <v>908</v>
      </c>
      <c r="D448" s="168" t="s">
        <v>1087</v>
      </c>
      <c r="E448" s="169">
        <v>1</v>
      </c>
      <c r="F448" s="169">
        <v>1</v>
      </c>
      <c r="G448" s="45">
        <v>5</v>
      </c>
      <c r="H448" s="45">
        <v>5</v>
      </c>
      <c r="I448" s="45"/>
      <c r="J448" s="45"/>
      <c r="K448" s="45"/>
    </row>
    <row r="449" s="7" customFormat="1" ht="31.2" spans="1:11">
      <c r="A449" s="45"/>
      <c r="B449" s="45" t="s">
        <v>1069</v>
      </c>
      <c r="C449" s="65" t="s">
        <v>860</v>
      </c>
      <c r="D449" s="168" t="s">
        <v>1070</v>
      </c>
      <c r="E449" s="45" t="s">
        <v>1071</v>
      </c>
      <c r="F449" s="45" t="s">
        <v>1071</v>
      </c>
      <c r="G449" s="45">
        <v>30</v>
      </c>
      <c r="H449" s="45">
        <v>30</v>
      </c>
      <c r="I449" s="45"/>
      <c r="J449" s="45"/>
      <c r="K449" s="45"/>
    </row>
    <row r="450" s="7" customFormat="1" ht="39.95" customHeight="1" spans="1:11">
      <c r="A450" s="45"/>
      <c r="B450" s="45" t="s">
        <v>871</v>
      </c>
      <c r="C450" s="45" t="s">
        <v>872</v>
      </c>
      <c r="D450" s="168" t="s">
        <v>987</v>
      </c>
      <c r="E450" s="169">
        <v>0.85</v>
      </c>
      <c r="F450" s="169">
        <v>0.9</v>
      </c>
      <c r="G450" s="45">
        <v>10</v>
      </c>
      <c r="H450" s="45">
        <v>10</v>
      </c>
      <c r="I450" s="45"/>
      <c r="J450" s="45"/>
      <c r="K450" s="45"/>
    </row>
    <row r="451" ht="19.5" customHeight="1" spans="1:12">
      <c r="A451" s="173" t="s">
        <v>878</v>
      </c>
      <c r="B451" s="173"/>
      <c r="C451" s="173"/>
      <c r="D451" s="173"/>
      <c r="E451" s="173"/>
      <c r="F451" s="173"/>
      <c r="G451" s="174">
        <v>90</v>
      </c>
      <c r="H451" s="175">
        <v>90</v>
      </c>
      <c r="I451" s="188"/>
      <c r="J451" s="188"/>
      <c r="K451" s="188"/>
      <c r="L451" s="37"/>
    </row>
    <row r="452" ht="21" customHeight="1" spans="1:12">
      <c r="A452" s="173" t="s">
        <v>879</v>
      </c>
      <c r="B452" s="173"/>
      <c r="C452" s="173"/>
      <c r="D452" s="173"/>
      <c r="E452" s="173"/>
      <c r="F452" s="173"/>
      <c r="G452" s="174">
        <v>100</v>
      </c>
      <c r="H452" s="175">
        <v>91.5</v>
      </c>
      <c r="I452" s="188"/>
      <c r="J452" s="188"/>
      <c r="K452" s="188"/>
      <c r="L452" s="37"/>
    </row>
    <row r="453" s="7" customFormat="1" ht="31.2" spans="1:11">
      <c r="A453" s="45" t="s">
        <v>880</v>
      </c>
      <c r="B453" s="176" t="s">
        <v>991</v>
      </c>
      <c r="C453" s="176"/>
      <c r="D453" s="176"/>
      <c r="E453" s="176"/>
      <c r="F453" s="176"/>
      <c r="G453" s="176"/>
      <c r="H453" s="176"/>
      <c r="I453" s="176"/>
      <c r="J453" s="176"/>
      <c r="K453" s="176"/>
    </row>
    <row r="454" s="7" customFormat="1" spans="1:11">
      <c r="A454" s="168" t="s">
        <v>1074</v>
      </c>
      <c r="B454" s="168"/>
      <c r="C454" s="168"/>
      <c r="D454" s="168"/>
      <c r="E454" s="168"/>
      <c r="F454" s="168"/>
      <c r="G454" s="45"/>
      <c r="H454" s="45"/>
      <c r="I454" s="168"/>
      <c r="J454" s="168"/>
      <c r="K454" s="168"/>
    </row>
    <row r="455" s="7" customFormat="1" ht="183.95" customHeight="1" spans="1:11">
      <c r="A455" s="177" t="s">
        <v>913</v>
      </c>
      <c r="B455" s="177"/>
      <c r="C455" s="177"/>
      <c r="D455" s="177"/>
      <c r="E455" s="177"/>
      <c r="F455" s="177"/>
      <c r="G455" s="178"/>
      <c r="H455" s="178"/>
      <c r="I455" s="177"/>
      <c r="J455" s="177"/>
      <c r="K455" s="177"/>
    </row>
    <row r="456" s="7" customFormat="1" ht="14.4" spans="1:11">
      <c r="A456" s="179"/>
      <c r="B456" s="179"/>
      <c r="C456" s="179"/>
      <c r="D456" s="179"/>
      <c r="E456" s="179"/>
      <c r="F456" s="179"/>
      <c r="G456" s="180"/>
      <c r="H456" s="180"/>
      <c r="I456" s="179"/>
      <c r="J456" s="179"/>
      <c r="K456" s="179"/>
    </row>
    <row r="457" s="7" customFormat="1" ht="14.4" spans="1:11">
      <c r="A457" s="179"/>
      <c r="B457" s="179"/>
      <c r="C457" s="179"/>
      <c r="D457" s="179"/>
      <c r="E457" s="179"/>
      <c r="F457" s="179"/>
      <c r="G457" s="180"/>
      <c r="H457" s="180"/>
      <c r="I457" s="179"/>
      <c r="J457" s="179"/>
      <c r="K457" s="179"/>
    </row>
    <row r="458" s="7" customFormat="1" ht="24" customHeight="1" spans="1:11">
      <c r="A458" s="179"/>
      <c r="B458" s="179"/>
      <c r="C458" s="179"/>
      <c r="D458" s="179"/>
      <c r="E458" s="179"/>
      <c r="F458" s="179"/>
      <c r="G458" s="180"/>
      <c r="H458" s="180"/>
      <c r="I458" s="179"/>
      <c r="J458" s="179"/>
      <c r="K458" s="184" t="s">
        <v>884</v>
      </c>
    </row>
    <row r="459" s="7" customFormat="1" ht="33.95" customHeight="1" spans="1:11">
      <c r="A459" s="162" t="s">
        <v>885</v>
      </c>
      <c r="B459" s="162"/>
      <c r="C459" s="162"/>
      <c r="D459" s="162"/>
      <c r="E459" s="162"/>
      <c r="F459" s="162"/>
      <c r="G459" s="162"/>
      <c r="H459" s="162"/>
      <c r="I459" s="162"/>
      <c r="J459" s="162"/>
      <c r="K459" s="162"/>
    </row>
    <row r="460" s="7" customFormat="1" ht="12.95" customHeight="1" spans="1:11">
      <c r="A460" s="163" t="s">
        <v>886</v>
      </c>
      <c r="B460" s="163"/>
      <c r="C460" s="163"/>
      <c r="D460" s="163"/>
      <c r="E460" s="163"/>
      <c r="F460" s="163"/>
      <c r="G460" s="163"/>
      <c r="H460" s="163"/>
      <c r="I460" s="163"/>
      <c r="J460" s="163"/>
      <c r="K460" s="163"/>
    </row>
    <row r="461" s="7" customFormat="1" ht="24.95" customHeight="1" spans="1:11">
      <c r="A461" s="164" t="s">
        <v>1056</v>
      </c>
      <c r="B461" s="164"/>
      <c r="C461" s="164"/>
      <c r="D461" s="164"/>
      <c r="E461" s="164"/>
      <c r="F461" s="165" t="s">
        <v>888</v>
      </c>
      <c r="G461" s="165"/>
      <c r="H461" s="165"/>
      <c r="I461" s="165"/>
      <c r="J461" s="165"/>
      <c r="K461" s="165"/>
    </row>
    <row r="462" s="7" customFormat="1" ht="18.95" customHeight="1" spans="1:11">
      <c r="A462" s="45" t="s">
        <v>889</v>
      </c>
      <c r="B462" s="45"/>
      <c r="C462" s="45"/>
      <c r="D462" s="45" t="s">
        <v>1088</v>
      </c>
      <c r="E462" s="45"/>
      <c r="F462" s="45"/>
      <c r="G462" s="45"/>
      <c r="H462" s="45"/>
      <c r="I462" s="45"/>
      <c r="J462" s="45"/>
      <c r="K462" s="45"/>
    </row>
    <row r="463" s="7" customFormat="1" spans="1:11">
      <c r="A463" s="45" t="s">
        <v>788</v>
      </c>
      <c r="B463" s="45"/>
      <c r="C463" s="45"/>
      <c r="D463" s="45" t="s">
        <v>891</v>
      </c>
      <c r="E463" s="45"/>
      <c r="F463" s="45" t="s">
        <v>790</v>
      </c>
      <c r="G463" s="45" t="s">
        <v>1058</v>
      </c>
      <c r="H463" s="45"/>
      <c r="I463" s="45"/>
      <c r="J463" s="45"/>
      <c r="K463" s="45"/>
    </row>
    <row r="464" s="7" customFormat="1" ht="30" customHeight="1" spans="1:11">
      <c r="A464" s="45" t="s">
        <v>929</v>
      </c>
      <c r="B464" s="45"/>
      <c r="C464" s="45"/>
      <c r="D464" s="45" t="s">
        <v>792</v>
      </c>
      <c r="E464" s="45" t="s">
        <v>793</v>
      </c>
      <c r="F464" s="45" t="s">
        <v>893</v>
      </c>
      <c r="G464" s="45" t="s">
        <v>894</v>
      </c>
      <c r="H464" s="45"/>
      <c r="I464" s="45" t="s">
        <v>796</v>
      </c>
      <c r="J464" s="45" t="s">
        <v>797</v>
      </c>
      <c r="K464" s="45" t="s">
        <v>798</v>
      </c>
    </row>
    <row r="465" s="7" customFormat="1" ht="26.1" customHeight="1" spans="1:11">
      <c r="A465" s="45"/>
      <c r="B465" s="45"/>
      <c r="C465" s="45"/>
      <c r="D465" s="45" t="s">
        <v>799</v>
      </c>
      <c r="E465" s="45"/>
      <c r="F465" s="45">
        <v>39693.69</v>
      </c>
      <c r="G465" s="45">
        <v>39693.69</v>
      </c>
      <c r="H465" s="45"/>
      <c r="I465" s="45">
        <v>10</v>
      </c>
      <c r="J465" s="169">
        <v>1</v>
      </c>
      <c r="K465" s="45">
        <v>10</v>
      </c>
    </row>
    <row r="466" s="7" customFormat="1" ht="15" customHeight="1" spans="1:11">
      <c r="A466" s="45"/>
      <c r="B466" s="45"/>
      <c r="C466" s="45"/>
      <c r="D466" s="45" t="s">
        <v>895</v>
      </c>
      <c r="E466" s="45"/>
      <c r="F466" s="45"/>
      <c r="G466" s="45"/>
      <c r="H466" s="45"/>
      <c r="I466" s="45" t="s">
        <v>692</v>
      </c>
      <c r="J466" s="45" t="s">
        <v>692</v>
      </c>
      <c r="K466" s="45" t="s">
        <v>692</v>
      </c>
    </row>
    <row r="467" s="7" customFormat="1" spans="1:11">
      <c r="A467" s="45"/>
      <c r="B467" s="45"/>
      <c r="C467" s="45"/>
      <c r="D467" s="166" t="s">
        <v>896</v>
      </c>
      <c r="E467" s="45"/>
      <c r="F467" s="45"/>
      <c r="G467" s="45"/>
      <c r="H467" s="45"/>
      <c r="I467" s="45" t="s">
        <v>692</v>
      </c>
      <c r="J467" s="45" t="s">
        <v>692</v>
      </c>
      <c r="K467" s="45" t="s">
        <v>692</v>
      </c>
    </row>
    <row r="468" s="7" customFormat="1" spans="1:11">
      <c r="A468" s="45"/>
      <c r="B468" s="45"/>
      <c r="C468" s="45"/>
      <c r="D468" s="166" t="s">
        <v>897</v>
      </c>
      <c r="E468" s="45"/>
      <c r="F468" s="45"/>
      <c r="G468" s="45"/>
      <c r="H468" s="45"/>
      <c r="I468" s="45" t="s">
        <v>692</v>
      </c>
      <c r="J468" s="45" t="s">
        <v>692</v>
      </c>
      <c r="K468" s="45" t="s">
        <v>692</v>
      </c>
    </row>
    <row r="469" s="7" customFormat="1" ht="15.95" customHeight="1" spans="1:11">
      <c r="A469" s="45"/>
      <c r="B469" s="45"/>
      <c r="C469" s="45"/>
      <c r="D469" s="166" t="s">
        <v>800</v>
      </c>
      <c r="E469" s="45"/>
      <c r="F469" s="45">
        <v>39693.69</v>
      </c>
      <c r="G469" s="45">
        <v>39693.69</v>
      </c>
      <c r="H469" s="45"/>
      <c r="I469" s="45" t="s">
        <v>692</v>
      </c>
      <c r="J469" s="45" t="s">
        <v>692</v>
      </c>
      <c r="K469" s="45" t="s">
        <v>692</v>
      </c>
    </row>
    <row r="470" s="7" customFormat="1" ht="18" customHeight="1" spans="1:11">
      <c r="A470" s="45" t="s">
        <v>801</v>
      </c>
      <c r="B470" s="45" t="s">
        <v>802</v>
      </c>
      <c r="C470" s="45"/>
      <c r="D470" s="45"/>
      <c r="E470" s="45"/>
      <c r="F470" s="45" t="s">
        <v>803</v>
      </c>
      <c r="G470" s="45"/>
      <c r="H470" s="45"/>
      <c r="I470" s="45"/>
      <c r="J470" s="45"/>
      <c r="K470" s="45"/>
    </row>
    <row r="471" s="7" customFormat="1" ht="86.1" customHeight="1" spans="1:11">
      <c r="A471" s="45"/>
      <c r="B471" s="45" t="s">
        <v>1089</v>
      </c>
      <c r="C471" s="45"/>
      <c r="D471" s="45"/>
      <c r="E471" s="45"/>
      <c r="F471" s="45" t="s">
        <v>1090</v>
      </c>
      <c r="G471" s="45"/>
      <c r="H471" s="45"/>
      <c r="I471" s="45"/>
      <c r="J471" s="45"/>
      <c r="K471" s="45"/>
    </row>
    <row r="472" s="7" customFormat="1" ht="33" customHeight="1" spans="1:11">
      <c r="A472" s="45" t="s">
        <v>806</v>
      </c>
      <c r="B472" s="45" t="s">
        <v>807</v>
      </c>
      <c r="C472" s="45" t="s">
        <v>808</v>
      </c>
      <c r="D472" s="45" t="s">
        <v>809</v>
      </c>
      <c r="E472" s="45" t="s">
        <v>900</v>
      </c>
      <c r="F472" s="45" t="s">
        <v>901</v>
      </c>
      <c r="G472" s="45" t="s">
        <v>796</v>
      </c>
      <c r="H472" s="45" t="s">
        <v>798</v>
      </c>
      <c r="I472" s="45" t="s">
        <v>812</v>
      </c>
      <c r="J472" s="45"/>
      <c r="K472" s="45"/>
    </row>
    <row r="473" s="7" customFormat="1" ht="30.95" customHeight="1" spans="1:11">
      <c r="A473" s="45"/>
      <c r="B473" s="65" t="s">
        <v>813</v>
      </c>
      <c r="C473" s="65" t="s">
        <v>902</v>
      </c>
      <c r="D473" s="168" t="s">
        <v>1061</v>
      </c>
      <c r="E473" s="169">
        <v>1</v>
      </c>
      <c r="F473" s="170">
        <v>1</v>
      </c>
      <c r="G473" s="45">
        <v>10</v>
      </c>
      <c r="H473" s="45">
        <v>10</v>
      </c>
      <c r="I473" s="185"/>
      <c r="J473" s="186"/>
      <c r="K473" s="187"/>
    </row>
    <row r="474" s="7" customFormat="1" ht="27" customHeight="1" spans="1:11">
      <c r="A474" s="45"/>
      <c r="B474" s="172"/>
      <c r="C474" s="172"/>
      <c r="D474" s="168" t="s">
        <v>1063</v>
      </c>
      <c r="E474" s="169">
        <v>1</v>
      </c>
      <c r="F474" s="170">
        <v>0.7102</v>
      </c>
      <c r="G474" s="45">
        <v>10</v>
      </c>
      <c r="H474" s="45">
        <v>9</v>
      </c>
      <c r="I474" s="185" t="s">
        <v>1091</v>
      </c>
      <c r="J474" s="186"/>
      <c r="K474" s="187"/>
    </row>
    <row r="475" s="7" customFormat="1" spans="1:11">
      <c r="A475" s="45"/>
      <c r="B475" s="172"/>
      <c r="C475" s="172"/>
      <c r="D475" s="168" t="s">
        <v>1064</v>
      </c>
      <c r="E475" s="169">
        <v>1</v>
      </c>
      <c r="F475" s="170">
        <v>0.569</v>
      </c>
      <c r="G475" s="45">
        <v>10</v>
      </c>
      <c r="H475" s="45">
        <v>9</v>
      </c>
      <c r="I475" s="185" t="s">
        <v>1091</v>
      </c>
      <c r="J475" s="186"/>
      <c r="K475" s="187"/>
    </row>
    <row r="476" s="7" customFormat="1" ht="39.95" customHeight="1" spans="1:11">
      <c r="A476" s="45"/>
      <c r="B476" s="172"/>
      <c r="C476" s="67"/>
      <c r="D476" s="168" t="s">
        <v>1066</v>
      </c>
      <c r="E476" s="169">
        <v>1</v>
      </c>
      <c r="F476" s="170">
        <v>0.532</v>
      </c>
      <c r="G476" s="45">
        <v>10</v>
      </c>
      <c r="H476" s="45">
        <v>9</v>
      </c>
      <c r="I476" s="185" t="s">
        <v>1091</v>
      </c>
      <c r="J476" s="186"/>
      <c r="K476" s="187"/>
    </row>
    <row r="477" s="7" customFormat="1" ht="24.95" customHeight="1" spans="1:11">
      <c r="A477" s="45"/>
      <c r="B477" s="67"/>
      <c r="C477" s="65" t="s">
        <v>908</v>
      </c>
      <c r="D477" s="168" t="s">
        <v>1068</v>
      </c>
      <c r="E477" s="169">
        <v>1</v>
      </c>
      <c r="F477" s="169">
        <v>1</v>
      </c>
      <c r="G477" s="45">
        <v>10</v>
      </c>
      <c r="H477" s="45">
        <v>10</v>
      </c>
      <c r="I477" s="45"/>
      <c r="J477" s="45"/>
      <c r="K477" s="45"/>
    </row>
    <row r="478" s="7" customFormat="1" ht="45.95" customHeight="1" spans="1:11">
      <c r="A478" s="45"/>
      <c r="B478" s="172" t="s">
        <v>1069</v>
      </c>
      <c r="C478" s="65" t="s">
        <v>860</v>
      </c>
      <c r="D478" s="168" t="s">
        <v>1070</v>
      </c>
      <c r="E478" s="45" t="s">
        <v>1071</v>
      </c>
      <c r="F478" s="45" t="s">
        <v>1071</v>
      </c>
      <c r="G478" s="45">
        <v>30</v>
      </c>
      <c r="H478" s="45">
        <v>30</v>
      </c>
      <c r="I478" s="45"/>
      <c r="J478" s="45"/>
      <c r="K478" s="45"/>
    </row>
    <row r="479" s="7" customFormat="1" ht="46.8" spans="1:11">
      <c r="A479" s="45"/>
      <c r="B479" s="45" t="s">
        <v>871</v>
      </c>
      <c r="C479" s="45" t="s">
        <v>872</v>
      </c>
      <c r="D479" s="168" t="s">
        <v>987</v>
      </c>
      <c r="E479" s="169">
        <v>0.85</v>
      </c>
      <c r="F479" s="169">
        <v>0.9</v>
      </c>
      <c r="G479" s="45">
        <v>10</v>
      </c>
      <c r="H479" s="45">
        <v>10</v>
      </c>
      <c r="I479" s="45"/>
      <c r="J479" s="45"/>
      <c r="K479" s="45"/>
    </row>
    <row r="480" ht="19.5" customHeight="1" spans="1:12">
      <c r="A480" s="173" t="s">
        <v>878</v>
      </c>
      <c r="B480" s="173"/>
      <c r="C480" s="173"/>
      <c r="D480" s="173"/>
      <c r="E480" s="173"/>
      <c r="F480" s="173"/>
      <c r="G480" s="174">
        <v>90</v>
      </c>
      <c r="H480" s="175">
        <v>87</v>
      </c>
      <c r="I480" s="188"/>
      <c r="J480" s="188"/>
      <c r="K480" s="188"/>
      <c r="L480" s="37"/>
    </row>
    <row r="481" ht="21" customHeight="1" spans="1:12">
      <c r="A481" s="173" t="s">
        <v>879</v>
      </c>
      <c r="B481" s="173"/>
      <c r="C481" s="173"/>
      <c r="D481" s="173"/>
      <c r="E481" s="173"/>
      <c r="F481" s="173"/>
      <c r="G481" s="174">
        <v>100</v>
      </c>
      <c r="H481" s="175">
        <v>97</v>
      </c>
      <c r="I481" s="188"/>
      <c r="J481" s="188"/>
      <c r="K481" s="188"/>
      <c r="L481" s="37"/>
    </row>
    <row r="482" s="7" customFormat="1" ht="24.95" customHeight="1" spans="1:11">
      <c r="A482" s="45" t="s">
        <v>880</v>
      </c>
      <c r="B482" s="176" t="s">
        <v>1092</v>
      </c>
      <c r="C482" s="176"/>
      <c r="D482" s="176"/>
      <c r="E482" s="176"/>
      <c r="F482" s="176"/>
      <c r="G482" s="176"/>
      <c r="H482" s="176"/>
      <c r="I482" s="176"/>
      <c r="J482" s="176"/>
      <c r="K482" s="176"/>
    </row>
    <row r="483" s="7" customFormat="1" spans="1:11">
      <c r="A483" s="168" t="s">
        <v>1074</v>
      </c>
      <c r="B483" s="168"/>
      <c r="C483" s="168"/>
      <c r="D483" s="168"/>
      <c r="E483" s="168"/>
      <c r="F483" s="168"/>
      <c r="G483" s="45"/>
      <c r="H483" s="45"/>
      <c r="I483" s="168"/>
      <c r="J483" s="168"/>
      <c r="K483" s="168"/>
    </row>
    <row r="484" s="7" customFormat="1" ht="191.1" customHeight="1" spans="1:11">
      <c r="A484" s="177" t="s">
        <v>913</v>
      </c>
      <c r="B484" s="177"/>
      <c r="C484" s="177"/>
      <c r="D484" s="177"/>
      <c r="E484" s="177"/>
      <c r="F484" s="177"/>
      <c r="G484" s="178"/>
      <c r="H484" s="178"/>
      <c r="I484" s="177"/>
      <c r="J484" s="177"/>
      <c r="K484" s="177"/>
    </row>
    <row r="485" s="7" customFormat="1" ht="30" customHeight="1" spans="1:11">
      <c r="A485" s="179"/>
      <c r="B485" s="179"/>
      <c r="C485" s="179"/>
      <c r="D485" s="179"/>
      <c r="E485" s="179"/>
      <c r="F485" s="179"/>
      <c r="G485" s="180"/>
      <c r="H485" s="180"/>
      <c r="I485" s="179"/>
      <c r="J485" s="179"/>
      <c r="K485" s="179"/>
    </row>
    <row r="486" s="7" customFormat="1" ht="14.4" spans="1:11">
      <c r="A486" s="179"/>
      <c r="B486" s="179"/>
      <c r="C486" s="179"/>
      <c r="D486" s="179"/>
      <c r="E486" s="179"/>
      <c r="F486" s="179"/>
      <c r="G486" s="180"/>
      <c r="H486" s="180"/>
      <c r="I486" s="179"/>
      <c r="J486" s="179"/>
      <c r="K486" s="179"/>
    </row>
    <row r="487" s="7" customFormat="1" ht="14.4" spans="1:11">
      <c r="A487" s="179"/>
      <c r="B487" s="179"/>
      <c r="C487" s="179"/>
      <c r="D487" s="179"/>
      <c r="E487" s="179"/>
      <c r="F487" s="179"/>
      <c r="G487" s="180"/>
      <c r="H487" s="180"/>
      <c r="I487" s="179"/>
      <c r="J487" s="179"/>
      <c r="K487" s="184" t="s">
        <v>884</v>
      </c>
    </row>
    <row r="488" s="7" customFormat="1" ht="48.95" customHeight="1" spans="1:11">
      <c r="A488" s="162" t="s">
        <v>885</v>
      </c>
      <c r="B488" s="162"/>
      <c r="C488" s="162"/>
      <c r="D488" s="162"/>
      <c r="E488" s="162"/>
      <c r="F488" s="162"/>
      <c r="G488" s="162"/>
      <c r="H488" s="162"/>
      <c r="I488" s="162"/>
      <c r="J488" s="162"/>
      <c r="K488" s="162"/>
    </row>
    <row r="489" s="7" customFormat="1" ht="15" customHeight="1" spans="1:11">
      <c r="A489" s="163" t="s">
        <v>886</v>
      </c>
      <c r="B489" s="163"/>
      <c r="C489" s="163"/>
      <c r="D489" s="163"/>
      <c r="E489" s="163"/>
      <c r="F489" s="163"/>
      <c r="G489" s="163"/>
      <c r="H489" s="163"/>
      <c r="I489" s="163"/>
      <c r="J489" s="163"/>
      <c r="K489" s="163"/>
    </row>
    <row r="490" s="7" customFormat="1" ht="35.1" customHeight="1" spans="1:11">
      <c r="A490" s="164" t="s">
        <v>1056</v>
      </c>
      <c r="B490" s="164"/>
      <c r="C490" s="164"/>
      <c r="D490" s="164"/>
      <c r="E490" s="164"/>
      <c r="F490" s="165" t="s">
        <v>888</v>
      </c>
      <c r="G490" s="165"/>
      <c r="H490" s="165"/>
      <c r="I490" s="165"/>
      <c r="J490" s="165"/>
      <c r="K490" s="165"/>
    </row>
    <row r="491" s="7" customFormat="1" spans="1:11">
      <c r="A491" s="45" t="s">
        <v>889</v>
      </c>
      <c r="B491" s="45"/>
      <c r="C491" s="45"/>
      <c r="D491" s="45" t="s">
        <v>1093</v>
      </c>
      <c r="E491" s="45"/>
      <c r="F491" s="45"/>
      <c r="G491" s="45"/>
      <c r="H491" s="45"/>
      <c r="I491" s="45"/>
      <c r="J491" s="45"/>
      <c r="K491" s="45"/>
    </row>
    <row r="492" s="7" customFormat="1" ht="18" customHeight="1" spans="1:11">
      <c r="A492" s="45" t="s">
        <v>788</v>
      </c>
      <c r="B492" s="45"/>
      <c r="C492" s="45"/>
      <c r="D492" s="45" t="s">
        <v>891</v>
      </c>
      <c r="E492" s="45"/>
      <c r="F492" s="45" t="s">
        <v>790</v>
      </c>
      <c r="G492" s="45" t="s">
        <v>1058</v>
      </c>
      <c r="H492" s="45"/>
      <c r="I492" s="45"/>
      <c r="J492" s="45"/>
      <c r="K492" s="45"/>
    </row>
    <row r="493" s="7" customFormat="1" ht="31.2" spans="1:11">
      <c r="A493" s="45" t="s">
        <v>929</v>
      </c>
      <c r="B493" s="45"/>
      <c r="C493" s="45"/>
      <c r="D493" s="45" t="s">
        <v>792</v>
      </c>
      <c r="E493" s="45" t="s">
        <v>793</v>
      </c>
      <c r="F493" s="45" t="s">
        <v>893</v>
      </c>
      <c r="G493" s="45" t="s">
        <v>894</v>
      </c>
      <c r="H493" s="45"/>
      <c r="I493" s="45" t="s">
        <v>796</v>
      </c>
      <c r="J493" s="45" t="s">
        <v>797</v>
      </c>
      <c r="K493" s="45" t="s">
        <v>798</v>
      </c>
    </row>
    <row r="494" s="7" customFormat="1" ht="27.95" customHeight="1" spans="1:11">
      <c r="A494" s="45"/>
      <c r="B494" s="45"/>
      <c r="C494" s="45"/>
      <c r="D494" s="45" t="s">
        <v>799</v>
      </c>
      <c r="E494" s="45"/>
      <c r="F494" s="45">
        <v>33772.34</v>
      </c>
      <c r="G494" s="45">
        <v>33772.34</v>
      </c>
      <c r="H494" s="45"/>
      <c r="I494" s="45">
        <v>10</v>
      </c>
      <c r="J494" s="169">
        <v>1</v>
      </c>
      <c r="K494" s="45">
        <v>10</v>
      </c>
    </row>
    <row r="495" s="7" customFormat="1" ht="18.95" customHeight="1" spans="1:11">
      <c r="A495" s="45"/>
      <c r="B495" s="45"/>
      <c r="C495" s="45"/>
      <c r="D495" s="45" t="s">
        <v>895</v>
      </c>
      <c r="E495" s="45"/>
      <c r="F495" s="45"/>
      <c r="G495" s="45"/>
      <c r="H495" s="45"/>
      <c r="I495" s="45" t="s">
        <v>692</v>
      </c>
      <c r="J495" s="45" t="s">
        <v>692</v>
      </c>
      <c r="K495" s="45" t="s">
        <v>692</v>
      </c>
    </row>
    <row r="496" s="7" customFormat="1" ht="23.1" customHeight="1" spans="1:11">
      <c r="A496" s="45"/>
      <c r="B496" s="45"/>
      <c r="C496" s="45"/>
      <c r="D496" s="166" t="s">
        <v>896</v>
      </c>
      <c r="E496" s="45"/>
      <c r="F496" s="45"/>
      <c r="G496" s="45"/>
      <c r="H496" s="45"/>
      <c r="I496" s="45" t="s">
        <v>692</v>
      </c>
      <c r="J496" s="45" t="s">
        <v>692</v>
      </c>
      <c r="K496" s="45" t="s">
        <v>692</v>
      </c>
    </row>
    <row r="497" s="7" customFormat="1" ht="12" customHeight="1" spans="1:11">
      <c r="A497" s="45"/>
      <c r="B497" s="45"/>
      <c r="C497" s="45"/>
      <c r="D497" s="166" t="s">
        <v>897</v>
      </c>
      <c r="E497" s="45"/>
      <c r="F497" s="45"/>
      <c r="G497" s="45"/>
      <c r="H497" s="45"/>
      <c r="I497" s="45" t="s">
        <v>692</v>
      </c>
      <c r="J497" s="45" t="s">
        <v>692</v>
      </c>
      <c r="K497" s="45" t="s">
        <v>692</v>
      </c>
    </row>
    <row r="498" s="7" customFormat="1" ht="12" customHeight="1" spans="1:11">
      <c r="A498" s="45"/>
      <c r="B498" s="45"/>
      <c r="C498" s="45"/>
      <c r="D498" s="166" t="s">
        <v>800</v>
      </c>
      <c r="E498" s="45"/>
      <c r="F498" s="45">
        <v>33772.34</v>
      </c>
      <c r="G498" s="45">
        <v>33772.34</v>
      </c>
      <c r="H498" s="45"/>
      <c r="I498" s="45" t="s">
        <v>692</v>
      </c>
      <c r="J498" s="45" t="s">
        <v>692</v>
      </c>
      <c r="K498" s="45" t="s">
        <v>692</v>
      </c>
    </row>
    <row r="499" s="7" customFormat="1" ht="30.95" customHeight="1" spans="1:11">
      <c r="A499" s="45" t="s">
        <v>801</v>
      </c>
      <c r="B499" s="45" t="s">
        <v>802</v>
      </c>
      <c r="C499" s="45"/>
      <c r="D499" s="45"/>
      <c r="E499" s="45"/>
      <c r="F499" s="45" t="s">
        <v>803</v>
      </c>
      <c r="G499" s="45"/>
      <c r="H499" s="45"/>
      <c r="I499" s="45"/>
      <c r="J499" s="45"/>
      <c r="K499" s="45"/>
    </row>
    <row r="500" s="7" customFormat="1" ht="92.1" customHeight="1" spans="1:11">
      <c r="A500" s="45"/>
      <c r="B500" s="45" t="s">
        <v>1089</v>
      </c>
      <c r="C500" s="45"/>
      <c r="D500" s="45"/>
      <c r="E500" s="45"/>
      <c r="F500" s="45" t="s">
        <v>1090</v>
      </c>
      <c r="G500" s="45"/>
      <c r="H500" s="45"/>
      <c r="I500" s="45"/>
      <c r="J500" s="45"/>
      <c r="K500" s="45"/>
    </row>
    <row r="501" s="7" customFormat="1" ht="33" customHeight="1" spans="1:11">
      <c r="A501" s="45" t="s">
        <v>806</v>
      </c>
      <c r="B501" s="45" t="s">
        <v>807</v>
      </c>
      <c r="C501" s="45" t="s">
        <v>808</v>
      </c>
      <c r="D501" s="45" t="s">
        <v>809</v>
      </c>
      <c r="E501" s="45" t="s">
        <v>900</v>
      </c>
      <c r="F501" s="45" t="s">
        <v>901</v>
      </c>
      <c r="G501" s="45" t="s">
        <v>796</v>
      </c>
      <c r="H501" s="45" t="s">
        <v>798</v>
      </c>
      <c r="I501" s="45" t="s">
        <v>812</v>
      </c>
      <c r="J501" s="45"/>
      <c r="K501" s="45"/>
    </row>
    <row r="502" s="7" customFormat="1" ht="33" customHeight="1" spans="1:11">
      <c r="A502" s="45"/>
      <c r="B502" s="65" t="s">
        <v>813</v>
      </c>
      <c r="C502" s="65" t="s">
        <v>902</v>
      </c>
      <c r="D502" s="168" t="s">
        <v>1061</v>
      </c>
      <c r="E502" s="169">
        <v>1</v>
      </c>
      <c r="F502" s="170">
        <v>1</v>
      </c>
      <c r="G502" s="45">
        <v>10</v>
      </c>
      <c r="H502" s="45">
        <v>10</v>
      </c>
      <c r="I502" s="185"/>
      <c r="J502" s="186"/>
      <c r="K502" s="187"/>
    </row>
    <row r="503" s="7" customFormat="1" ht="24.95" customHeight="1" spans="1:11">
      <c r="A503" s="45"/>
      <c r="B503" s="172"/>
      <c r="C503" s="172"/>
      <c r="D503" s="168" t="s">
        <v>1063</v>
      </c>
      <c r="E503" s="169">
        <v>1</v>
      </c>
      <c r="F503" s="170">
        <v>0.7102</v>
      </c>
      <c r="G503" s="45">
        <v>10</v>
      </c>
      <c r="H503" s="45">
        <v>9</v>
      </c>
      <c r="I503" s="185" t="s">
        <v>1091</v>
      </c>
      <c r="J503" s="186"/>
      <c r="K503" s="187"/>
    </row>
    <row r="504" s="7" customFormat="1" ht="27.95" customHeight="1" spans="1:11">
      <c r="A504" s="45"/>
      <c r="B504" s="172"/>
      <c r="C504" s="172"/>
      <c r="D504" s="168" t="s">
        <v>1064</v>
      </c>
      <c r="E504" s="169">
        <v>1</v>
      </c>
      <c r="F504" s="170">
        <v>0.569</v>
      </c>
      <c r="G504" s="45">
        <v>10</v>
      </c>
      <c r="H504" s="45">
        <v>9</v>
      </c>
      <c r="I504" s="185" t="s">
        <v>1091</v>
      </c>
      <c r="J504" s="186"/>
      <c r="K504" s="187"/>
    </row>
    <row r="505" s="7" customFormat="1" spans="1:11">
      <c r="A505" s="45"/>
      <c r="B505" s="172"/>
      <c r="C505" s="172"/>
      <c r="D505" s="168" t="s">
        <v>1065</v>
      </c>
      <c r="E505" s="169">
        <v>1</v>
      </c>
      <c r="F505" s="169">
        <v>1</v>
      </c>
      <c r="G505" s="45">
        <v>10</v>
      </c>
      <c r="H505" s="45">
        <v>10</v>
      </c>
      <c r="I505" s="185"/>
      <c r="J505" s="186"/>
      <c r="K505" s="187"/>
    </row>
    <row r="506" s="7" customFormat="1" ht="30.95" customHeight="1" spans="1:11">
      <c r="A506" s="45"/>
      <c r="B506" s="67"/>
      <c r="C506" s="65" t="s">
        <v>908</v>
      </c>
      <c r="D506" s="168" t="s">
        <v>1068</v>
      </c>
      <c r="E506" s="169">
        <v>1</v>
      </c>
      <c r="F506" s="169">
        <v>1</v>
      </c>
      <c r="G506" s="45">
        <v>10</v>
      </c>
      <c r="H506" s="45">
        <v>10</v>
      </c>
      <c r="I506" s="45"/>
      <c r="J506" s="45"/>
      <c r="K506" s="45"/>
    </row>
    <row r="507" s="7" customFormat="1" ht="36" customHeight="1" spans="1:11">
      <c r="A507" s="45"/>
      <c r="B507" s="172" t="s">
        <v>1069</v>
      </c>
      <c r="C507" s="65" t="s">
        <v>860</v>
      </c>
      <c r="D507" s="168" t="s">
        <v>1070</v>
      </c>
      <c r="E507" s="45" t="s">
        <v>1071</v>
      </c>
      <c r="F507" s="45" t="s">
        <v>1071</v>
      </c>
      <c r="G507" s="45">
        <v>30</v>
      </c>
      <c r="H507" s="45">
        <v>30</v>
      </c>
      <c r="I507" s="45"/>
      <c r="J507" s="45"/>
      <c r="K507" s="45"/>
    </row>
    <row r="508" s="7" customFormat="1" ht="51.95" customHeight="1" spans="1:11">
      <c r="A508" s="45"/>
      <c r="B508" s="45" t="s">
        <v>871</v>
      </c>
      <c r="C508" s="45" t="s">
        <v>872</v>
      </c>
      <c r="D508" s="168" t="s">
        <v>987</v>
      </c>
      <c r="E508" s="169">
        <v>0.85</v>
      </c>
      <c r="F508" s="169">
        <v>0.9</v>
      </c>
      <c r="G508" s="45">
        <v>10</v>
      </c>
      <c r="H508" s="45">
        <v>10</v>
      </c>
      <c r="I508" s="45"/>
      <c r="J508" s="45"/>
      <c r="K508" s="45"/>
    </row>
    <row r="509" ht="19.5" customHeight="1" spans="1:12">
      <c r="A509" s="173" t="s">
        <v>878</v>
      </c>
      <c r="B509" s="173"/>
      <c r="C509" s="173"/>
      <c r="D509" s="173"/>
      <c r="E509" s="173"/>
      <c r="F509" s="173"/>
      <c r="G509" s="174">
        <v>90</v>
      </c>
      <c r="H509" s="175">
        <v>88</v>
      </c>
      <c r="I509" s="188"/>
      <c r="J509" s="188"/>
      <c r="K509" s="188"/>
      <c r="L509" s="37"/>
    </row>
    <row r="510" ht="21" customHeight="1" spans="1:12">
      <c r="A510" s="173" t="s">
        <v>879</v>
      </c>
      <c r="B510" s="173"/>
      <c r="C510" s="173"/>
      <c r="D510" s="173"/>
      <c r="E510" s="173"/>
      <c r="F510" s="173"/>
      <c r="G510" s="174">
        <v>100</v>
      </c>
      <c r="H510" s="175">
        <v>98</v>
      </c>
      <c r="I510" s="188"/>
      <c r="J510" s="188"/>
      <c r="K510" s="188"/>
      <c r="L510" s="37"/>
    </row>
    <row r="511" s="7" customFormat="1" ht="42.95" customHeight="1" spans="1:11">
      <c r="A511" s="45" t="s">
        <v>880</v>
      </c>
      <c r="B511" s="176" t="s">
        <v>1094</v>
      </c>
      <c r="C511" s="176"/>
      <c r="D511" s="176"/>
      <c r="E511" s="176"/>
      <c r="F511" s="176"/>
      <c r="G511" s="176"/>
      <c r="H511" s="176"/>
      <c r="I511" s="176"/>
      <c r="J511" s="176"/>
      <c r="K511" s="176"/>
    </row>
    <row r="512" s="7" customFormat="1" ht="26.1" customHeight="1" spans="1:11">
      <c r="A512" s="168" t="s">
        <v>1074</v>
      </c>
      <c r="B512" s="168"/>
      <c r="C512" s="168"/>
      <c r="D512" s="168"/>
      <c r="E512" s="168"/>
      <c r="F512" s="168"/>
      <c r="G512" s="45"/>
      <c r="H512" s="45"/>
      <c r="I512" s="168"/>
      <c r="J512" s="168"/>
      <c r="K512" s="168"/>
    </row>
    <row r="513" s="7" customFormat="1" ht="210" customHeight="1" spans="1:11">
      <c r="A513" s="177" t="s">
        <v>913</v>
      </c>
      <c r="B513" s="177"/>
      <c r="C513" s="177"/>
      <c r="D513" s="177"/>
      <c r="E513" s="177"/>
      <c r="F513" s="177"/>
      <c r="G513" s="178"/>
      <c r="H513" s="178"/>
      <c r="I513" s="177"/>
      <c r="J513" s="177"/>
      <c r="K513" s="177"/>
    </row>
    <row r="514" s="7" customFormat="1" ht="42.95" customHeight="1" spans="1:11">
      <c r="A514" s="179"/>
      <c r="B514" s="179"/>
      <c r="C514" s="179"/>
      <c r="D514" s="179"/>
      <c r="E514" s="179"/>
      <c r="F514" s="179"/>
      <c r="G514" s="180"/>
      <c r="H514" s="180"/>
      <c r="I514" s="179"/>
      <c r="J514" s="179"/>
      <c r="K514" s="179"/>
    </row>
    <row r="515" s="7" customFormat="1" ht="42.95" customHeight="1" spans="1:11">
      <c r="A515" s="179"/>
      <c r="B515" s="179"/>
      <c r="C515" s="179"/>
      <c r="D515" s="179"/>
      <c r="E515" s="179"/>
      <c r="F515" s="179"/>
      <c r="G515" s="180"/>
      <c r="H515" s="180"/>
      <c r="I515" s="179"/>
      <c r="J515" s="179"/>
      <c r="K515" s="179"/>
    </row>
    <row r="516" s="7" customFormat="1" ht="14.4" spans="1:11">
      <c r="A516" s="179"/>
      <c r="B516" s="179"/>
      <c r="C516" s="179"/>
      <c r="D516" s="179"/>
      <c r="E516" s="179"/>
      <c r="F516" s="179"/>
      <c r="G516" s="180"/>
      <c r="H516" s="180"/>
      <c r="I516" s="179"/>
      <c r="J516" s="179"/>
      <c r="K516" s="184" t="s">
        <v>884</v>
      </c>
    </row>
    <row r="517" s="7" customFormat="1" ht="22.2" spans="1:11">
      <c r="A517" s="162" t="s">
        <v>885</v>
      </c>
      <c r="B517" s="162"/>
      <c r="C517" s="162"/>
      <c r="D517" s="162"/>
      <c r="E517" s="162"/>
      <c r="F517" s="162"/>
      <c r="G517" s="162"/>
      <c r="H517" s="162"/>
      <c r="I517" s="162"/>
      <c r="J517" s="162"/>
      <c r="K517" s="162"/>
    </row>
    <row r="518" s="7" customFormat="1" ht="36" customHeight="1" spans="1:11">
      <c r="A518" s="163" t="s">
        <v>886</v>
      </c>
      <c r="B518" s="163"/>
      <c r="C518" s="163"/>
      <c r="D518" s="163"/>
      <c r="E518" s="163"/>
      <c r="F518" s="163"/>
      <c r="G518" s="163"/>
      <c r="H518" s="163"/>
      <c r="I518" s="163"/>
      <c r="J518" s="163"/>
      <c r="K518" s="163"/>
    </row>
    <row r="519" s="7" customFormat="1" ht="33" customHeight="1" spans="1:11">
      <c r="A519" s="164" t="s">
        <v>1056</v>
      </c>
      <c r="B519" s="164"/>
      <c r="C519" s="164"/>
      <c r="D519" s="164"/>
      <c r="E519" s="164"/>
      <c r="F519" s="165" t="s">
        <v>888</v>
      </c>
      <c r="G519" s="165"/>
      <c r="H519" s="165"/>
      <c r="I519" s="165"/>
      <c r="J519" s="165"/>
      <c r="K519" s="165"/>
    </row>
    <row r="520" s="7" customFormat="1" ht="27.95" customHeight="1" spans="1:11">
      <c r="A520" s="45" t="s">
        <v>889</v>
      </c>
      <c r="B520" s="45"/>
      <c r="C520" s="45"/>
      <c r="D520" s="45" t="s">
        <v>1095</v>
      </c>
      <c r="E520" s="45"/>
      <c r="F520" s="45"/>
      <c r="G520" s="45"/>
      <c r="H520" s="45"/>
      <c r="I520" s="45"/>
      <c r="J520" s="45"/>
      <c r="K520" s="45"/>
    </row>
    <row r="521" s="7" customFormat="1" ht="48" customHeight="1" spans="1:11">
      <c r="A521" s="45" t="s">
        <v>788</v>
      </c>
      <c r="B521" s="45"/>
      <c r="C521" s="45"/>
      <c r="D521" s="45" t="s">
        <v>891</v>
      </c>
      <c r="E521" s="45"/>
      <c r="F521" s="45" t="s">
        <v>790</v>
      </c>
      <c r="G521" s="45" t="s">
        <v>1058</v>
      </c>
      <c r="H521" s="45"/>
      <c r="I521" s="45"/>
      <c r="J521" s="45"/>
      <c r="K521" s="45"/>
    </row>
    <row r="522" s="7" customFormat="1" ht="54.95" customHeight="1" spans="1:11">
      <c r="A522" s="45" t="s">
        <v>929</v>
      </c>
      <c r="B522" s="45"/>
      <c r="C522" s="45"/>
      <c r="D522" s="45" t="s">
        <v>792</v>
      </c>
      <c r="E522" s="45" t="s">
        <v>793</v>
      </c>
      <c r="F522" s="45" t="s">
        <v>893</v>
      </c>
      <c r="G522" s="45" t="s">
        <v>894</v>
      </c>
      <c r="H522" s="45"/>
      <c r="I522" s="45" t="s">
        <v>796</v>
      </c>
      <c r="J522" s="45" t="s">
        <v>797</v>
      </c>
      <c r="K522" s="45" t="s">
        <v>798</v>
      </c>
    </row>
    <row r="523" s="7" customFormat="1" ht="21" customHeight="1" spans="1:11">
      <c r="A523" s="45"/>
      <c r="B523" s="45"/>
      <c r="C523" s="45"/>
      <c r="D523" s="45" t="s">
        <v>799</v>
      </c>
      <c r="E523" s="45"/>
      <c r="F523" s="45">
        <v>49360</v>
      </c>
      <c r="G523" s="45">
        <v>16235</v>
      </c>
      <c r="H523" s="45"/>
      <c r="I523" s="45">
        <v>10</v>
      </c>
      <c r="J523" s="169">
        <v>0.3289</v>
      </c>
      <c r="K523" s="45">
        <v>3.3</v>
      </c>
    </row>
    <row r="524" s="7" customFormat="1" spans="1:11">
      <c r="A524" s="45"/>
      <c r="B524" s="45"/>
      <c r="C524" s="45"/>
      <c r="D524" s="45" t="s">
        <v>895</v>
      </c>
      <c r="E524" s="45"/>
      <c r="F524" s="45"/>
      <c r="G524" s="45"/>
      <c r="H524" s="45"/>
      <c r="I524" s="45" t="s">
        <v>692</v>
      </c>
      <c r="J524" s="45" t="s">
        <v>692</v>
      </c>
      <c r="K524" s="45" t="s">
        <v>692</v>
      </c>
    </row>
    <row r="525" s="7" customFormat="1" ht="21" customHeight="1" spans="1:11">
      <c r="A525" s="45"/>
      <c r="B525" s="45"/>
      <c r="C525" s="45"/>
      <c r="D525" s="166" t="s">
        <v>896</v>
      </c>
      <c r="E525" s="45"/>
      <c r="F525" s="45"/>
      <c r="G525" s="45"/>
      <c r="H525" s="45"/>
      <c r="I525" s="45" t="s">
        <v>692</v>
      </c>
      <c r="J525" s="45" t="s">
        <v>692</v>
      </c>
      <c r="K525" s="45" t="s">
        <v>692</v>
      </c>
    </row>
    <row r="526" s="7" customFormat="1" ht="17.1" customHeight="1" spans="1:11">
      <c r="A526" s="45"/>
      <c r="B526" s="45"/>
      <c r="C526" s="45"/>
      <c r="D526" s="166" t="s">
        <v>897</v>
      </c>
      <c r="E526" s="45"/>
      <c r="F526" s="45"/>
      <c r="G526" s="45"/>
      <c r="H526" s="45"/>
      <c r="I526" s="45" t="s">
        <v>692</v>
      </c>
      <c r="J526" s="45" t="s">
        <v>692</v>
      </c>
      <c r="K526" s="45" t="s">
        <v>692</v>
      </c>
    </row>
    <row r="527" s="7" customFormat="1" ht="24.95" customHeight="1" spans="1:11">
      <c r="A527" s="45"/>
      <c r="B527" s="45"/>
      <c r="C527" s="45"/>
      <c r="D527" s="166" t="s">
        <v>800</v>
      </c>
      <c r="E527" s="45"/>
      <c r="F527" s="45">
        <v>49360</v>
      </c>
      <c r="G527" s="45">
        <v>16235</v>
      </c>
      <c r="H527" s="45"/>
      <c r="I527" s="45" t="s">
        <v>692</v>
      </c>
      <c r="J527" s="45" t="s">
        <v>692</v>
      </c>
      <c r="K527" s="45" t="s">
        <v>692</v>
      </c>
    </row>
    <row r="528" s="7" customFormat="1" ht="26.1" customHeight="1" spans="1:11">
      <c r="A528" s="45" t="s">
        <v>801</v>
      </c>
      <c r="B528" s="45" t="s">
        <v>802</v>
      </c>
      <c r="C528" s="45"/>
      <c r="D528" s="45"/>
      <c r="E528" s="45"/>
      <c r="F528" s="45" t="s">
        <v>803</v>
      </c>
      <c r="G528" s="45"/>
      <c r="H528" s="45"/>
      <c r="I528" s="45"/>
      <c r="J528" s="45"/>
      <c r="K528" s="45"/>
    </row>
    <row r="529" s="7" customFormat="1" ht="81.95" customHeight="1" spans="1:11">
      <c r="A529" s="45"/>
      <c r="B529" s="45" t="s">
        <v>1096</v>
      </c>
      <c r="C529" s="45"/>
      <c r="D529" s="45"/>
      <c r="E529" s="45"/>
      <c r="F529" s="45" t="s">
        <v>1060</v>
      </c>
      <c r="G529" s="45"/>
      <c r="H529" s="45"/>
      <c r="I529" s="45"/>
      <c r="J529" s="45"/>
      <c r="K529" s="45"/>
    </row>
    <row r="530" s="7" customFormat="1" ht="48" customHeight="1" spans="1:11">
      <c r="A530" s="45" t="s">
        <v>806</v>
      </c>
      <c r="B530" s="45" t="s">
        <v>807</v>
      </c>
      <c r="C530" s="45" t="s">
        <v>808</v>
      </c>
      <c r="D530" s="45" t="s">
        <v>809</v>
      </c>
      <c r="E530" s="45" t="s">
        <v>900</v>
      </c>
      <c r="F530" s="45" t="s">
        <v>901</v>
      </c>
      <c r="G530" s="45" t="s">
        <v>796</v>
      </c>
      <c r="H530" s="45" t="s">
        <v>798</v>
      </c>
      <c r="I530" s="45" t="s">
        <v>812</v>
      </c>
      <c r="J530" s="45"/>
      <c r="K530" s="45"/>
    </row>
    <row r="531" s="7" customFormat="1" ht="33" customHeight="1" spans="1:11">
      <c r="A531" s="45"/>
      <c r="B531" s="65" t="s">
        <v>813</v>
      </c>
      <c r="C531" s="65" t="s">
        <v>902</v>
      </c>
      <c r="D531" s="168" t="s">
        <v>1061</v>
      </c>
      <c r="E531" s="169">
        <v>1</v>
      </c>
      <c r="F531" s="170">
        <v>0.853</v>
      </c>
      <c r="G531" s="45">
        <v>10</v>
      </c>
      <c r="H531" s="45">
        <v>9</v>
      </c>
      <c r="I531" s="185" t="s">
        <v>1062</v>
      </c>
      <c r="J531" s="186"/>
      <c r="K531" s="187"/>
    </row>
    <row r="532" s="7" customFormat="1" ht="24.95" customHeight="1" spans="1:11">
      <c r="A532" s="45"/>
      <c r="B532" s="172"/>
      <c r="C532" s="172"/>
      <c r="D532" s="168" t="s">
        <v>1063</v>
      </c>
      <c r="E532" s="169">
        <v>1</v>
      </c>
      <c r="F532" s="170">
        <v>0.828</v>
      </c>
      <c r="G532" s="45">
        <v>10</v>
      </c>
      <c r="H532" s="45">
        <v>9</v>
      </c>
      <c r="I532" s="185" t="s">
        <v>1062</v>
      </c>
      <c r="J532" s="186"/>
      <c r="K532" s="187"/>
    </row>
    <row r="533" s="7" customFormat="1" ht="21.95" customHeight="1" spans="1:11">
      <c r="A533" s="45"/>
      <c r="B533" s="172"/>
      <c r="C533" s="172"/>
      <c r="D533" s="168" t="s">
        <v>1064</v>
      </c>
      <c r="E533" s="169">
        <v>1</v>
      </c>
      <c r="F533" s="170">
        <v>0.845</v>
      </c>
      <c r="G533" s="45">
        <v>10</v>
      </c>
      <c r="H533" s="45">
        <v>9</v>
      </c>
      <c r="I533" s="185" t="s">
        <v>1062</v>
      </c>
      <c r="J533" s="186"/>
      <c r="K533" s="187"/>
    </row>
    <row r="534" s="7" customFormat="1" ht="21.95" customHeight="1" spans="1:11">
      <c r="A534" s="45"/>
      <c r="B534" s="172"/>
      <c r="C534" s="65" t="s">
        <v>907</v>
      </c>
      <c r="D534" s="168" t="s">
        <v>1067</v>
      </c>
      <c r="E534" s="169">
        <v>1</v>
      </c>
      <c r="F534" s="169">
        <v>1</v>
      </c>
      <c r="G534" s="45">
        <v>10</v>
      </c>
      <c r="H534" s="45">
        <v>10</v>
      </c>
      <c r="I534" s="45"/>
      <c r="J534" s="45"/>
      <c r="K534" s="45"/>
    </row>
    <row r="535" s="7" customFormat="1" spans="1:11">
      <c r="A535" s="45"/>
      <c r="B535" s="67"/>
      <c r="C535" s="65" t="s">
        <v>908</v>
      </c>
      <c r="D535" s="168" t="s">
        <v>1068</v>
      </c>
      <c r="E535" s="169">
        <v>1</v>
      </c>
      <c r="F535" s="169">
        <v>1</v>
      </c>
      <c r="G535" s="45">
        <v>10</v>
      </c>
      <c r="H535" s="45">
        <v>10</v>
      </c>
      <c r="I535" s="45"/>
      <c r="J535" s="45"/>
      <c r="K535" s="45"/>
    </row>
    <row r="536" s="7" customFormat="1" ht="27.95" customHeight="1" spans="1:11">
      <c r="A536" s="45"/>
      <c r="B536" s="172" t="s">
        <v>1069</v>
      </c>
      <c r="C536" s="65" t="s">
        <v>860</v>
      </c>
      <c r="D536" s="168" t="s">
        <v>1070</v>
      </c>
      <c r="E536" s="45" t="s">
        <v>1071</v>
      </c>
      <c r="F536" s="45" t="s">
        <v>1071</v>
      </c>
      <c r="G536" s="45">
        <v>30</v>
      </c>
      <c r="H536" s="45">
        <v>30</v>
      </c>
      <c r="I536" s="45"/>
      <c r="J536" s="45"/>
      <c r="K536" s="45"/>
    </row>
    <row r="537" s="7" customFormat="1" ht="27.95" customHeight="1" spans="1:11">
      <c r="A537" s="45"/>
      <c r="B537" s="45" t="s">
        <v>871</v>
      </c>
      <c r="C537" s="45" t="s">
        <v>872</v>
      </c>
      <c r="D537" s="168" t="s">
        <v>987</v>
      </c>
      <c r="E537" s="169" t="s">
        <v>1072</v>
      </c>
      <c r="F537" s="169">
        <v>0.9</v>
      </c>
      <c r="G537" s="45">
        <v>10</v>
      </c>
      <c r="H537" s="45">
        <v>10</v>
      </c>
      <c r="I537" s="45"/>
      <c r="J537" s="45"/>
      <c r="K537" s="45"/>
    </row>
    <row r="538" ht="19.5" customHeight="1" spans="1:12">
      <c r="A538" s="173" t="s">
        <v>878</v>
      </c>
      <c r="B538" s="173"/>
      <c r="C538" s="173"/>
      <c r="D538" s="173"/>
      <c r="E538" s="173"/>
      <c r="F538" s="173"/>
      <c r="G538" s="174">
        <v>90</v>
      </c>
      <c r="H538" s="175">
        <v>87</v>
      </c>
      <c r="I538" s="188"/>
      <c r="J538" s="188"/>
      <c r="K538" s="188"/>
      <c r="L538" s="37"/>
    </row>
    <row r="539" ht="21" customHeight="1" spans="1:12">
      <c r="A539" s="173" t="s">
        <v>879</v>
      </c>
      <c r="B539" s="173"/>
      <c r="C539" s="173"/>
      <c r="D539" s="173"/>
      <c r="E539" s="173"/>
      <c r="F539" s="173"/>
      <c r="G539" s="174">
        <v>100</v>
      </c>
      <c r="H539" s="175">
        <v>90.3</v>
      </c>
      <c r="I539" s="188"/>
      <c r="J539" s="188"/>
      <c r="K539" s="188"/>
      <c r="L539" s="37"/>
    </row>
    <row r="540" s="7" customFormat="1" ht="27.95" customHeight="1" spans="1:11">
      <c r="A540" s="45" t="s">
        <v>880</v>
      </c>
      <c r="B540" s="176" t="s">
        <v>1097</v>
      </c>
      <c r="C540" s="176"/>
      <c r="D540" s="176"/>
      <c r="E540" s="176"/>
      <c r="F540" s="176"/>
      <c r="G540" s="176"/>
      <c r="H540" s="176"/>
      <c r="I540" s="176"/>
      <c r="J540" s="176"/>
      <c r="K540" s="176"/>
    </row>
    <row r="541" s="7" customFormat="1" ht="27.95" customHeight="1" spans="1:11">
      <c r="A541" s="189" t="s">
        <v>1074</v>
      </c>
      <c r="B541" s="190"/>
      <c r="C541" s="190"/>
      <c r="D541" s="190"/>
      <c r="E541" s="190"/>
      <c r="F541" s="190"/>
      <c r="G541" s="191"/>
      <c r="H541" s="191"/>
      <c r="I541" s="190"/>
      <c r="J541" s="190"/>
      <c r="K541" s="192"/>
    </row>
    <row r="542" s="7" customFormat="1" ht="183" customHeight="1" spans="1:11">
      <c r="A542" s="177" t="s">
        <v>913</v>
      </c>
      <c r="B542" s="177"/>
      <c r="C542" s="177"/>
      <c r="D542" s="177"/>
      <c r="E542" s="177"/>
      <c r="F542" s="177"/>
      <c r="G542" s="178"/>
      <c r="H542" s="178"/>
      <c r="I542" s="177"/>
      <c r="J542" s="177"/>
      <c r="K542" s="177"/>
    </row>
    <row r="543" s="7" customFormat="1" ht="14.4" spans="1:11">
      <c r="A543" s="179"/>
      <c r="B543" s="179"/>
      <c r="C543" s="179"/>
      <c r="D543" s="179"/>
      <c r="E543" s="179"/>
      <c r="F543" s="179"/>
      <c r="G543" s="180"/>
      <c r="H543" s="180"/>
      <c r="I543" s="179"/>
      <c r="J543" s="179"/>
      <c r="K543" s="179"/>
    </row>
    <row r="544" s="7" customFormat="1" ht="14.4" spans="1:11">
      <c r="A544" s="179"/>
      <c r="B544" s="179"/>
      <c r="C544" s="179"/>
      <c r="D544" s="179"/>
      <c r="E544" s="179"/>
      <c r="F544" s="179"/>
      <c r="G544" s="180"/>
      <c r="H544" s="180"/>
      <c r="I544" s="179"/>
      <c r="J544" s="179"/>
      <c r="K544" s="179"/>
    </row>
    <row r="545" s="7" customFormat="1" ht="14.4" spans="1:11">
      <c r="A545" s="179"/>
      <c r="B545" s="179"/>
      <c r="C545" s="179"/>
      <c r="D545" s="179"/>
      <c r="E545" s="179"/>
      <c r="F545" s="179"/>
      <c r="G545" s="180"/>
      <c r="H545" s="180"/>
      <c r="I545" s="179"/>
      <c r="J545" s="179"/>
      <c r="K545" s="184" t="s">
        <v>884</v>
      </c>
    </row>
    <row r="546" s="7" customFormat="1" ht="22.2" spans="1:11">
      <c r="A546" s="162" t="s">
        <v>885</v>
      </c>
      <c r="B546" s="162"/>
      <c r="C546" s="162"/>
      <c r="D546" s="162"/>
      <c r="E546" s="162"/>
      <c r="F546" s="162"/>
      <c r="G546" s="162"/>
      <c r="H546" s="162"/>
      <c r="I546" s="162"/>
      <c r="J546" s="162"/>
      <c r="K546" s="162"/>
    </row>
    <row r="547" s="7" customFormat="1" ht="14.4" spans="1:11">
      <c r="A547" s="163" t="s">
        <v>886</v>
      </c>
      <c r="B547" s="163"/>
      <c r="C547" s="163"/>
      <c r="D547" s="163"/>
      <c r="E547" s="163"/>
      <c r="F547" s="163"/>
      <c r="G547" s="163"/>
      <c r="H547" s="163"/>
      <c r="I547" s="163"/>
      <c r="J547" s="163"/>
      <c r="K547" s="163"/>
    </row>
    <row r="548" s="7" customFormat="1" spans="1:11">
      <c r="A548" s="164" t="s">
        <v>1056</v>
      </c>
      <c r="B548" s="164"/>
      <c r="C548" s="164"/>
      <c r="D548" s="164"/>
      <c r="E548" s="164"/>
      <c r="F548" s="165" t="s">
        <v>888</v>
      </c>
      <c r="G548" s="165"/>
      <c r="H548" s="165"/>
      <c r="I548" s="165"/>
      <c r="J548" s="165"/>
      <c r="K548" s="165"/>
    </row>
    <row r="549" s="7" customFormat="1" ht="33.95" customHeight="1" spans="1:11">
      <c r="A549" s="45" t="s">
        <v>889</v>
      </c>
      <c r="B549" s="45"/>
      <c r="C549" s="45"/>
      <c r="D549" s="45" t="s">
        <v>1098</v>
      </c>
      <c r="E549" s="45"/>
      <c r="F549" s="45"/>
      <c r="G549" s="45"/>
      <c r="H549" s="45"/>
      <c r="I549" s="45"/>
      <c r="J549" s="45"/>
      <c r="K549" s="45"/>
    </row>
    <row r="550" s="7" customFormat="1" ht="27" customHeight="1" spans="1:11">
      <c r="A550" s="45" t="s">
        <v>788</v>
      </c>
      <c r="B550" s="45"/>
      <c r="C550" s="45"/>
      <c r="D550" s="45" t="s">
        <v>891</v>
      </c>
      <c r="E550" s="45"/>
      <c r="F550" s="45" t="s">
        <v>790</v>
      </c>
      <c r="G550" s="45" t="s">
        <v>1058</v>
      </c>
      <c r="H550" s="45"/>
      <c r="I550" s="45"/>
      <c r="J550" s="45"/>
      <c r="K550" s="45"/>
    </row>
    <row r="551" s="7" customFormat="1" ht="18.95" customHeight="1" spans="1:11">
      <c r="A551" s="45" t="s">
        <v>929</v>
      </c>
      <c r="B551" s="45"/>
      <c r="C551" s="45"/>
      <c r="D551" s="45" t="s">
        <v>792</v>
      </c>
      <c r="E551" s="45" t="s">
        <v>793</v>
      </c>
      <c r="F551" s="45" t="s">
        <v>893</v>
      </c>
      <c r="G551" s="45" t="s">
        <v>894</v>
      </c>
      <c r="H551" s="45"/>
      <c r="I551" s="45" t="s">
        <v>796</v>
      </c>
      <c r="J551" s="45" t="s">
        <v>797</v>
      </c>
      <c r="K551" s="45" t="s">
        <v>798</v>
      </c>
    </row>
    <row r="552" s="7" customFormat="1" spans="1:11">
      <c r="A552" s="45"/>
      <c r="B552" s="45"/>
      <c r="C552" s="45"/>
      <c r="D552" s="45" t="s">
        <v>799</v>
      </c>
      <c r="E552" s="45"/>
      <c r="F552" s="45">
        <v>12320</v>
      </c>
      <c r="G552" s="45">
        <v>12000</v>
      </c>
      <c r="H552" s="45"/>
      <c r="I552" s="45">
        <v>10</v>
      </c>
      <c r="J552" s="169">
        <v>0.974</v>
      </c>
      <c r="K552" s="45">
        <v>9.7</v>
      </c>
    </row>
    <row r="553" s="7" customFormat="1" ht="26.1" customHeight="1" spans="1:11">
      <c r="A553" s="45"/>
      <c r="B553" s="45"/>
      <c r="C553" s="45"/>
      <c r="D553" s="45" t="s">
        <v>895</v>
      </c>
      <c r="E553" s="45"/>
      <c r="F553" s="45"/>
      <c r="G553" s="45"/>
      <c r="H553" s="45"/>
      <c r="I553" s="45" t="s">
        <v>692</v>
      </c>
      <c r="J553" s="45" t="s">
        <v>692</v>
      </c>
      <c r="K553" s="45" t="s">
        <v>692</v>
      </c>
    </row>
    <row r="554" s="7" customFormat="1" spans="1:11">
      <c r="A554" s="45"/>
      <c r="B554" s="45"/>
      <c r="C554" s="45"/>
      <c r="D554" s="166" t="s">
        <v>896</v>
      </c>
      <c r="E554" s="45"/>
      <c r="F554" s="45"/>
      <c r="G554" s="45"/>
      <c r="H554" s="45"/>
      <c r="I554" s="45" t="s">
        <v>692</v>
      </c>
      <c r="J554" s="45" t="s">
        <v>692</v>
      </c>
      <c r="K554" s="45" t="s">
        <v>692</v>
      </c>
    </row>
    <row r="555" s="7" customFormat="1" ht="24.95" customHeight="1" spans="1:11">
      <c r="A555" s="45"/>
      <c r="B555" s="45"/>
      <c r="C555" s="45"/>
      <c r="D555" s="166" t="s">
        <v>897</v>
      </c>
      <c r="E555" s="45"/>
      <c r="F555" s="45"/>
      <c r="G555" s="45"/>
      <c r="H555" s="45"/>
      <c r="I555" s="45" t="s">
        <v>692</v>
      </c>
      <c r="J555" s="45" t="s">
        <v>692</v>
      </c>
      <c r="K555" s="45" t="s">
        <v>692</v>
      </c>
    </row>
    <row r="556" s="7" customFormat="1" ht="27.95" customHeight="1" spans="1:11">
      <c r="A556" s="45"/>
      <c r="B556" s="45"/>
      <c r="C556" s="45"/>
      <c r="D556" s="45" t="s">
        <v>800</v>
      </c>
      <c r="E556" s="45"/>
      <c r="F556" s="45">
        <v>12320</v>
      </c>
      <c r="G556" s="45">
        <v>12000</v>
      </c>
      <c r="H556" s="45"/>
      <c r="I556" s="45" t="s">
        <v>692</v>
      </c>
      <c r="J556" s="45" t="s">
        <v>692</v>
      </c>
      <c r="K556" s="45" t="s">
        <v>692</v>
      </c>
    </row>
    <row r="557" s="7" customFormat="1" ht="29.1" customHeight="1" spans="1:11">
      <c r="A557" s="45" t="s">
        <v>801</v>
      </c>
      <c r="B557" s="45" t="s">
        <v>802</v>
      </c>
      <c r="C557" s="45"/>
      <c r="D557" s="45"/>
      <c r="E557" s="45"/>
      <c r="F557" s="45" t="s">
        <v>803</v>
      </c>
      <c r="G557" s="45"/>
      <c r="H557" s="45"/>
      <c r="I557" s="45"/>
      <c r="J557" s="45"/>
      <c r="K557" s="45"/>
    </row>
    <row r="558" s="7" customFormat="1" ht="92.1" customHeight="1" spans="1:11">
      <c r="A558" s="45"/>
      <c r="B558" s="45" t="s">
        <v>1089</v>
      </c>
      <c r="C558" s="45"/>
      <c r="D558" s="45"/>
      <c r="E558" s="45"/>
      <c r="F558" s="45" t="s">
        <v>1090</v>
      </c>
      <c r="G558" s="45"/>
      <c r="H558" s="45"/>
      <c r="I558" s="45"/>
      <c r="J558" s="45"/>
      <c r="K558" s="45"/>
    </row>
    <row r="559" s="7" customFormat="1" ht="31.2" spans="1:11">
      <c r="A559" s="45" t="s">
        <v>806</v>
      </c>
      <c r="B559" s="45" t="s">
        <v>807</v>
      </c>
      <c r="C559" s="45" t="s">
        <v>808</v>
      </c>
      <c r="D559" s="45" t="s">
        <v>809</v>
      </c>
      <c r="E559" s="45" t="s">
        <v>900</v>
      </c>
      <c r="F559" s="45" t="s">
        <v>901</v>
      </c>
      <c r="G559" s="45" t="s">
        <v>796</v>
      </c>
      <c r="H559" s="45" t="s">
        <v>798</v>
      </c>
      <c r="I559" s="45" t="s">
        <v>812</v>
      </c>
      <c r="J559" s="45"/>
      <c r="K559" s="45"/>
    </row>
    <row r="560" s="7" customFormat="1" spans="1:11">
      <c r="A560" s="65" t="s">
        <v>806</v>
      </c>
      <c r="B560" s="65" t="s">
        <v>813</v>
      </c>
      <c r="C560" s="65" t="s">
        <v>902</v>
      </c>
      <c r="D560" s="168" t="s">
        <v>1061</v>
      </c>
      <c r="E560" s="169">
        <v>1</v>
      </c>
      <c r="F560" s="170">
        <v>1</v>
      </c>
      <c r="G560" s="45">
        <v>10</v>
      </c>
      <c r="H560" s="45">
        <v>10</v>
      </c>
      <c r="I560" s="185"/>
      <c r="J560" s="186"/>
      <c r="K560" s="187"/>
    </row>
    <row r="561" s="7" customFormat="1" spans="1:11">
      <c r="A561" s="172"/>
      <c r="B561" s="172"/>
      <c r="C561" s="172"/>
      <c r="D561" s="168" t="s">
        <v>1063</v>
      </c>
      <c r="E561" s="169">
        <v>1</v>
      </c>
      <c r="F561" s="170">
        <v>0.7102</v>
      </c>
      <c r="G561" s="45">
        <v>10</v>
      </c>
      <c r="H561" s="45">
        <v>9</v>
      </c>
      <c r="I561" s="185" t="s">
        <v>1091</v>
      </c>
      <c r="J561" s="186"/>
      <c r="K561" s="187"/>
    </row>
    <row r="562" s="7" customFormat="1" spans="1:11">
      <c r="A562" s="172"/>
      <c r="B562" s="172"/>
      <c r="C562" s="172"/>
      <c r="D562" s="168" t="s">
        <v>1064</v>
      </c>
      <c r="E562" s="169">
        <v>1</v>
      </c>
      <c r="F562" s="170">
        <v>0.569</v>
      </c>
      <c r="G562" s="45">
        <v>10</v>
      </c>
      <c r="H562" s="45">
        <v>9</v>
      </c>
      <c r="I562" s="185" t="s">
        <v>1091</v>
      </c>
      <c r="J562" s="186"/>
      <c r="K562" s="187"/>
    </row>
    <row r="563" s="7" customFormat="1" spans="1:11">
      <c r="A563" s="172"/>
      <c r="B563" s="172"/>
      <c r="C563" s="172"/>
      <c r="D563" s="168" t="s">
        <v>1065</v>
      </c>
      <c r="E563" s="169">
        <v>1</v>
      </c>
      <c r="F563" s="169">
        <v>1</v>
      </c>
      <c r="G563" s="45">
        <v>10</v>
      </c>
      <c r="H563" s="45">
        <v>10</v>
      </c>
      <c r="I563" s="185"/>
      <c r="J563" s="186"/>
      <c r="K563" s="187"/>
    </row>
    <row r="564" s="7" customFormat="1" ht="30" customHeight="1" spans="1:11">
      <c r="A564" s="172"/>
      <c r="B564" s="67"/>
      <c r="C564" s="67"/>
      <c r="D564" s="168" t="s">
        <v>1066</v>
      </c>
      <c r="E564" s="169">
        <v>1</v>
      </c>
      <c r="F564" s="170">
        <v>0.532</v>
      </c>
      <c r="G564" s="45">
        <v>10</v>
      </c>
      <c r="H564" s="45">
        <v>9</v>
      </c>
      <c r="I564" s="185" t="s">
        <v>1091</v>
      </c>
      <c r="J564" s="186"/>
      <c r="K564" s="187"/>
    </row>
    <row r="565" s="7" customFormat="1" ht="42.95" customHeight="1" spans="1:11">
      <c r="A565" s="172"/>
      <c r="B565" s="172" t="s">
        <v>1069</v>
      </c>
      <c r="C565" s="65" t="s">
        <v>860</v>
      </c>
      <c r="D565" s="168" t="s">
        <v>1070</v>
      </c>
      <c r="E565" s="45" t="s">
        <v>1071</v>
      </c>
      <c r="F565" s="45" t="s">
        <v>1071</v>
      </c>
      <c r="G565" s="45">
        <v>30</v>
      </c>
      <c r="H565" s="45">
        <v>30</v>
      </c>
      <c r="I565" s="45"/>
      <c r="J565" s="45"/>
      <c r="K565" s="45"/>
    </row>
    <row r="566" s="7" customFormat="1" ht="46.8" spans="1:11">
      <c r="A566" s="67"/>
      <c r="B566" s="45" t="s">
        <v>871</v>
      </c>
      <c r="C566" s="45" t="s">
        <v>872</v>
      </c>
      <c r="D566" s="168" t="s">
        <v>987</v>
      </c>
      <c r="E566" s="169">
        <v>0.85</v>
      </c>
      <c r="F566" s="169">
        <v>0.9</v>
      </c>
      <c r="G566" s="45">
        <v>10</v>
      </c>
      <c r="H566" s="45">
        <v>10</v>
      </c>
      <c r="I566" s="45"/>
      <c r="J566" s="45"/>
      <c r="K566" s="45"/>
    </row>
    <row r="567" ht="17.1" customHeight="1" spans="1:12">
      <c r="A567" s="173" t="s">
        <v>878</v>
      </c>
      <c r="B567" s="173"/>
      <c r="C567" s="173"/>
      <c r="D567" s="173"/>
      <c r="E567" s="173"/>
      <c r="F567" s="173"/>
      <c r="G567" s="174">
        <v>90</v>
      </c>
      <c r="H567" s="175">
        <v>87</v>
      </c>
      <c r="I567" s="188"/>
      <c r="J567" s="188"/>
      <c r="K567" s="188"/>
      <c r="L567" s="37"/>
    </row>
    <row r="568" ht="21" customHeight="1" spans="1:12">
      <c r="A568" s="173" t="s">
        <v>879</v>
      </c>
      <c r="B568" s="173"/>
      <c r="C568" s="173"/>
      <c r="D568" s="173"/>
      <c r="E568" s="173"/>
      <c r="F568" s="173"/>
      <c r="G568" s="174">
        <v>100</v>
      </c>
      <c r="H568" s="175">
        <v>96.7</v>
      </c>
      <c r="I568" s="188"/>
      <c r="J568" s="188"/>
      <c r="K568" s="188"/>
      <c r="L568" s="37"/>
    </row>
    <row r="569" s="7" customFormat="1" ht="31.2" spans="1:11">
      <c r="A569" s="45" t="s">
        <v>880</v>
      </c>
      <c r="B569" s="16" t="s">
        <v>1099</v>
      </c>
      <c r="C569" s="16"/>
      <c r="D569" s="16"/>
      <c r="E569" s="16"/>
      <c r="F569" s="16"/>
      <c r="G569" s="16"/>
      <c r="H569" s="16"/>
      <c r="I569" s="16"/>
      <c r="J569" s="16"/>
      <c r="K569" s="16"/>
    </row>
    <row r="570" s="7" customFormat="1" spans="1:11">
      <c r="A570" s="189" t="s">
        <v>1074</v>
      </c>
      <c r="B570" s="190"/>
      <c r="C570" s="190"/>
      <c r="D570" s="190"/>
      <c r="E570" s="190"/>
      <c r="F570" s="190"/>
      <c r="G570" s="191"/>
      <c r="H570" s="191"/>
      <c r="I570" s="190"/>
      <c r="J570" s="190"/>
      <c r="K570" s="192"/>
    </row>
    <row r="571" s="7" customFormat="1" ht="185.1" customHeight="1" spans="1:11">
      <c r="A571" s="177" t="s">
        <v>913</v>
      </c>
      <c r="B571" s="177"/>
      <c r="C571" s="177"/>
      <c r="D571" s="177"/>
      <c r="E571" s="177"/>
      <c r="F571" s="177"/>
      <c r="G571" s="178"/>
      <c r="H571" s="178"/>
      <c r="I571" s="177"/>
      <c r="J571" s="177"/>
      <c r="K571" s="177"/>
    </row>
    <row r="572" s="7" customFormat="1" ht="18.95" customHeight="1" spans="1:11">
      <c r="A572" s="179"/>
      <c r="B572" s="179"/>
      <c r="C572" s="179"/>
      <c r="D572" s="179"/>
      <c r="E572" s="179"/>
      <c r="F572" s="179"/>
      <c r="G572" s="180"/>
      <c r="H572" s="180"/>
      <c r="I572" s="179"/>
      <c r="J572" s="179"/>
      <c r="K572" s="179"/>
    </row>
    <row r="573" s="7" customFormat="1" ht="21" customHeight="1" spans="1:11">
      <c r="A573" s="179"/>
      <c r="B573" s="179"/>
      <c r="C573" s="179"/>
      <c r="D573" s="179"/>
      <c r="E573" s="179"/>
      <c r="F573" s="179"/>
      <c r="G573" s="180"/>
      <c r="H573" s="180"/>
      <c r="I573" s="179"/>
      <c r="J573" s="179"/>
      <c r="K573" s="179"/>
    </row>
    <row r="574" s="7" customFormat="1" ht="14.4" spans="1:11">
      <c r="A574" s="179"/>
      <c r="B574" s="179"/>
      <c r="C574" s="179"/>
      <c r="D574" s="179"/>
      <c r="E574" s="179"/>
      <c r="F574" s="179"/>
      <c r="G574" s="180"/>
      <c r="H574" s="180"/>
      <c r="I574" s="179"/>
      <c r="J574" s="179"/>
      <c r="K574" s="184" t="s">
        <v>884</v>
      </c>
    </row>
    <row r="575" s="7" customFormat="1" ht="22.2" spans="1:11">
      <c r="A575" s="162" t="s">
        <v>885</v>
      </c>
      <c r="B575" s="162"/>
      <c r="C575" s="162"/>
      <c r="D575" s="162"/>
      <c r="E575" s="162"/>
      <c r="F575" s="162"/>
      <c r="G575" s="162"/>
      <c r="H575" s="162"/>
      <c r="I575" s="162"/>
      <c r="J575" s="162"/>
      <c r="K575" s="162"/>
    </row>
    <row r="576" s="7" customFormat="1" ht="21.95" customHeight="1" spans="1:11">
      <c r="A576" s="163" t="s">
        <v>886</v>
      </c>
      <c r="B576" s="163"/>
      <c r="C576" s="163"/>
      <c r="D576" s="163"/>
      <c r="E576" s="163"/>
      <c r="F576" s="163"/>
      <c r="G576" s="163"/>
      <c r="H576" s="163"/>
      <c r="I576" s="163"/>
      <c r="J576" s="163"/>
      <c r="K576" s="163"/>
    </row>
    <row r="577" s="7" customFormat="1" spans="1:11">
      <c r="A577" s="164" t="s">
        <v>1056</v>
      </c>
      <c r="B577" s="164"/>
      <c r="C577" s="164"/>
      <c r="D577" s="164"/>
      <c r="E577" s="164"/>
      <c r="F577" s="165" t="s">
        <v>888</v>
      </c>
      <c r="G577" s="165"/>
      <c r="H577" s="165"/>
      <c r="I577" s="165"/>
      <c r="J577" s="165"/>
      <c r="K577" s="165"/>
    </row>
    <row r="578" s="7" customFormat="1" spans="1:11">
      <c r="A578" s="45" t="s">
        <v>889</v>
      </c>
      <c r="B578" s="45"/>
      <c r="C578" s="45"/>
      <c r="D578" s="45" t="s">
        <v>1100</v>
      </c>
      <c r="E578" s="45"/>
      <c r="F578" s="45"/>
      <c r="G578" s="45"/>
      <c r="H578" s="45"/>
      <c r="I578" s="45"/>
      <c r="J578" s="45"/>
      <c r="K578" s="45"/>
    </row>
    <row r="579" s="7" customFormat="1" ht="62.1" customHeight="1" spans="1:11">
      <c r="A579" s="45" t="s">
        <v>788</v>
      </c>
      <c r="B579" s="45"/>
      <c r="C579" s="45"/>
      <c r="D579" s="45" t="s">
        <v>891</v>
      </c>
      <c r="E579" s="45"/>
      <c r="F579" s="45" t="s">
        <v>790</v>
      </c>
      <c r="G579" s="45" t="s">
        <v>1058</v>
      </c>
      <c r="H579" s="45"/>
      <c r="I579" s="45"/>
      <c r="J579" s="45"/>
      <c r="K579" s="45"/>
    </row>
    <row r="580" s="7" customFormat="1" ht="36.95" customHeight="1" spans="1:11">
      <c r="A580" s="45" t="s">
        <v>929</v>
      </c>
      <c r="B580" s="45"/>
      <c r="C580" s="45"/>
      <c r="D580" s="45" t="s">
        <v>792</v>
      </c>
      <c r="E580" s="45" t="s">
        <v>793</v>
      </c>
      <c r="F580" s="45" t="s">
        <v>893</v>
      </c>
      <c r="G580" s="45" t="s">
        <v>894</v>
      </c>
      <c r="H580" s="45"/>
      <c r="I580" s="45" t="s">
        <v>796</v>
      </c>
      <c r="J580" s="45" t="s">
        <v>797</v>
      </c>
      <c r="K580" s="45" t="s">
        <v>798</v>
      </c>
    </row>
    <row r="581" s="7" customFormat="1" ht="27.95" customHeight="1" spans="1:11">
      <c r="A581" s="45"/>
      <c r="B581" s="45"/>
      <c r="C581" s="45"/>
      <c r="D581" s="45" t="s">
        <v>799</v>
      </c>
      <c r="E581" s="45"/>
      <c r="F581" s="45">
        <v>200000</v>
      </c>
      <c r="G581" s="45">
        <v>200000</v>
      </c>
      <c r="H581" s="45"/>
      <c r="I581" s="45">
        <v>10</v>
      </c>
      <c r="J581" s="169">
        <v>1</v>
      </c>
      <c r="K581" s="45">
        <v>10</v>
      </c>
    </row>
    <row r="582" s="7" customFormat="1" ht="27" customHeight="1" spans="1:11">
      <c r="A582" s="45"/>
      <c r="B582" s="45"/>
      <c r="C582" s="45"/>
      <c r="D582" s="45" t="s">
        <v>895</v>
      </c>
      <c r="E582" s="45"/>
      <c r="F582" s="45">
        <v>200000</v>
      </c>
      <c r="G582" s="45">
        <v>200000</v>
      </c>
      <c r="H582" s="45"/>
      <c r="I582" s="45" t="s">
        <v>692</v>
      </c>
      <c r="J582" s="45" t="s">
        <v>692</v>
      </c>
      <c r="K582" s="45" t="s">
        <v>692</v>
      </c>
    </row>
    <row r="583" s="7" customFormat="1" ht="32.1" customHeight="1" spans="1:11">
      <c r="A583" s="45"/>
      <c r="B583" s="45"/>
      <c r="C583" s="45"/>
      <c r="D583" s="166" t="s">
        <v>896</v>
      </c>
      <c r="E583" s="45"/>
      <c r="F583" s="45">
        <v>200000</v>
      </c>
      <c r="G583" s="45">
        <v>200000</v>
      </c>
      <c r="H583" s="45"/>
      <c r="I583" s="45" t="s">
        <v>692</v>
      </c>
      <c r="J583" s="45" t="s">
        <v>692</v>
      </c>
      <c r="K583" s="45" t="s">
        <v>692</v>
      </c>
    </row>
    <row r="584" s="7" customFormat="1" spans="1:11">
      <c r="A584" s="45"/>
      <c r="B584" s="45"/>
      <c r="C584" s="45"/>
      <c r="D584" s="166" t="s">
        <v>897</v>
      </c>
      <c r="E584" s="45"/>
      <c r="F584" s="45"/>
      <c r="G584" s="45"/>
      <c r="H584" s="45"/>
      <c r="I584" s="45" t="s">
        <v>692</v>
      </c>
      <c r="J584" s="45" t="s">
        <v>692</v>
      </c>
      <c r="K584" s="45" t="s">
        <v>692</v>
      </c>
    </row>
    <row r="585" s="7" customFormat="1" spans="1:11">
      <c r="A585" s="45"/>
      <c r="B585" s="45"/>
      <c r="C585" s="45"/>
      <c r="D585" s="45" t="s">
        <v>800</v>
      </c>
      <c r="E585" s="45"/>
      <c r="F585" s="45"/>
      <c r="G585" s="45"/>
      <c r="H585" s="45"/>
      <c r="I585" s="45" t="s">
        <v>692</v>
      </c>
      <c r="J585" s="45" t="s">
        <v>692</v>
      </c>
      <c r="K585" s="45" t="s">
        <v>692</v>
      </c>
    </row>
    <row r="586" s="7" customFormat="1" ht="26.1" customHeight="1" spans="1:11">
      <c r="A586" s="45" t="s">
        <v>801</v>
      </c>
      <c r="B586" s="45" t="s">
        <v>802</v>
      </c>
      <c r="C586" s="45"/>
      <c r="D586" s="45"/>
      <c r="E586" s="45"/>
      <c r="F586" s="45" t="s">
        <v>803</v>
      </c>
      <c r="G586" s="45"/>
      <c r="H586" s="45"/>
      <c r="I586" s="45"/>
      <c r="J586" s="45"/>
      <c r="K586" s="45"/>
    </row>
    <row r="587" s="7" customFormat="1" ht="87.95" customHeight="1" spans="1:11">
      <c r="A587" s="45"/>
      <c r="B587" s="45" t="s">
        <v>1101</v>
      </c>
      <c r="C587" s="45"/>
      <c r="D587" s="45"/>
      <c r="E587" s="45"/>
      <c r="F587" s="45" t="s">
        <v>1102</v>
      </c>
      <c r="G587" s="45"/>
      <c r="H587" s="45"/>
      <c r="I587" s="45"/>
      <c r="J587" s="45"/>
      <c r="K587" s="45"/>
    </row>
    <row r="588" s="7" customFormat="1" ht="31.2" spans="1:11">
      <c r="A588" s="45" t="s">
        <v>806</v>
      </c>
      <c r="B588" s="45" t="s">
        <v>807</v>
      </c>
      <c r="C588" s="45" t="s">
        <v>808</v>
      </c>
      <c r="D588" s="45" t="s">
        <v>809</v>
      </c>
      <c r="E588" s="45" t="s">
        <v>900</v>
      </c>
      <c r="F588" s="45" t="s">
        <v>901</v>
      </c>
      <c r="G588" s="45" t="s">
        <v>796</v>
      </c>
      <c r="H588" s="45" t="s">
        <v>798</v>
      </c>
      <c r="I588" s="45" t="s">
        <v>812</v>
      </c>
      <c r="J588" s="45"/>
      <c r="K588" s="45"/>
    </row>
    <row r="589" s="7" customFormat="1" spans="1:11">
      <c r="A589" s="45"/>
      <c r="B589" s="172" t="s">
        <v>813</v>
      </c>
      <c r="C589" s="65" t="s">
        <v>907</v>
      </c>
      <c r="D589" s="45" t="s">
        <v>1061</v>
      </c>
      <c r="E589" s="169">
        <v>0.9</v>
      </c>
      <c r="F589" s="170">
        <v>0.9364</v>
      </c>
      <c r="G589" s="45">
        <v>20</v>
      </c>
      <c r="H589" s="45">
        <v>18</v>
      </c>
      <c r="I589" s="45"/>
      <c r="J589" s="45"/>
      <c r="K589" s="45"/>
    </row>
    <row r="590" s="7" customFormat="1" spans="1:11">
      <c r="A590" s="45"/>
      <c r="B590" s="172"/>
      <c r="C590" s="172"/>
      <c r="D590" s="45" t="s">
        <v>1064</v>
      </c>
      <c r="E590" s="169">
        <v>0.9</v>
      </c>
      <c r="F590" s="170">
        <v>0.8683</v>
      </c>
      <c r="G590" s="45">
        <v>10</v>
      </c>
      <c r="H590" s="45">
        <v>7</v>
      </c>
      <c r="I590" s="185" t="s">
        <v>1091</v>
      </c>
      <c r="J590" s="186"/>
      <c r="K590" s="187"/>
    </row>
    <row r="591" s="7" customFormat="1" spans="1:11">
      <c r="A591" s="45"/>
      <c r="B591" s="172"/>
      <c r="C591" s="172"/>
      <c r="D591" s="45" t="s">
        <v>1065</v>
      </c>
      <c r="E591" s="169">
        <v>0.9</v>
      </c>
      <c r="F591" s="169">
        <v>0.92</v>
      </c>
      <c r="G591" s="45">
        <v>10</v>
      </c>
      <c r="H591" s="45">
        <v>8</v>
      </c>
      <c r="I591" s="185" t="s">
        <v>1091</v>
      </c>
      <c r="J591" s="186"/>
      <c r="K591" s="187"/>
    </row>
    <row r="592" s="7" customFormat="1" ht="31.2" spans="1:11">
      <c r="A592" s="45"/>
      <c r="B592" s="172"/>
      <c r="C592" s="65" t="s">
        <v>934</v>
      </c>
      <c r="D592" s="45" t="s">
        <v>1103</v>
      </c>
      <c r="E592" s="45" t="s">
        <v>1104</v>
      </c>
      <c r="F592" s="45" t="s">
        <v>1104</v>
      </c>
      <c r="G592" s="45">
        <v>10</v>
      </c>
      <c r="H592" s="45">
        <v>10</v>
      </c>
      <c r="I592" s="45"/>
      <c r="J592" s="45"/>
      <c r="K592" s="45"/>
    </row>
    <row r="593" s="7" customFormat="1" ht="31.2" spans="1:11">
      <c r="A593" s="45"/>
      <c r="B593" s="65" t="s">
        <v>850</v>
      </c>
      <c r="C593" s="65" t="s">
        <v>860</v>
      </c>
      <c r="D593" s="45" t="s">
        <v>1070</v>
      </c>
      <c r="E593" s="45" t="s">
        <v>1071</v>
      </c>
      <c r="F593" s="45" t="s">
        <v>1071</v>
      </c>
      <c r="G593" s="45">
        <v>30</v>
      </c>
      <c r="H593" s="45">
        <v>30</v>
      </c>
      <c r="I593" s="45"/>
      <c r="J593" s="45"/>
      <c r="K593" s="45"/>
    </row>
    <row r="594" s="7" customFormat="1" ht="33" customHeight="1" spans="1:11">
      <c r="A594" s="45"/>
      <c r="B594" s="45" t="s">
        <v>871</v>
      </c>
      <c r="C594" s="45" t="s">
        <v>872</v>
      </c>
      <c r="D594" s="45" t="s">
        <v>987</v>
      </c>
      <c r="E594" s="169">
        <v>0.85</v>
      </c>
      <c r="F594" s="169">
        <v>0.9</v>
      </c>
      <c r="G594" s="45">
        <v>10</v>
      </c>
      <c r="H594" s="45">
        <v>10</v>
      </c>
      <c r="I594" s="45"/>
      <c r="J594" s="45"/>
      <c r="K594" s="45"/>
    </row>
    <row r="595" ht="17.1" customHeight="1" spans="1:12">
      <c r="A595" s="173" t="s">
        <v>878</v>
      </c>
      <c r="B595" s="173"/>
      <c r="C595" s="173"/>
      <c r="D595" s="173"/>
      <c r="E595" s="173"/>
      <c r="F595" s="173"/>
      <c r="G595" s="174">
        <v>90</v>
      </c>
      <c r="H595" s="175">
        <v>83</v>
      </c>
      <c r="I595" s="188"/>
      <c r="J595" s="188"/>
      <c r="K595" s="188"/>
      <c r="L595" s="37"/>
    </row>
    <row r="596" ht="21" customHeight="1" spans="1:12">
      <c r="A596" s="173" t="s">
        <v>879</v>
      </c>
      <c r="B596" s="173"/>
      <c r="C596" s="173"/>
      <c r="D596" s="173"/>
      <c r="E596" s="173"/>
      <c r="F596" s="173"/>
      <c r="G596" s="174">
        <v>100</v>
      </c>
      <c r="H596" s="175">
        <v>93</v>
      </c>
      <c r="I596" s="188"/>
      <c r="J596" s="188"/>
      <c r="K596" s="188"/>
      <c r="L596" s="37"/>
    </row>
    <row r="597" s="7" customFormat="1" ht="31.2" spans="1:11">
      <c r="A597" s="45" t="s">
        <v>880</v>
      </c>
      <c r="B597" s="176" t="s">
        <v>1105</v>
      </c>
      <c r="C597" s="176"/>
      <c r="D597" s="176"/>
      <c r="E597" s="176"/>
      <c r="F597" s="176"/>
      <c r="G597" s="176"/>
      <c r="H597" s="176"/>
      <c r="I597" s="176"/>
      <c r="J597" s="176"/>
      <c r="K597" s="176"/>
    </row>
    <row r="598" s="7" customFormat="1" spans="1:11">
      <c r="A598" s="189" t="s">
        <v>1074</v>
      </c>
      <c r="B598" s="190"/>
      <c r="C598" s="190"/>
      <c r="D598" s="190"/>
      <c r="E598" s="190"/>
      <c r="F598" s="190"/>
      <c r="G598" s="191"/>
      <c r="H598" s="191"/>
      <c r="I598" s="190"/>
      <c r="J598" s="190"/>
      <c r="K598" s="192"/>
    </row>
    <row r="599" s="7" customFormat="1" ht="180.95" customHeight="1" spans="1:11">
      <c r="A599" s="177" t="s">
        <v>913</v>
      </c>
      <c r="B599" s="177"/>
      <c r="C599" s="177"/>
      <c r="D599" s="177"/>
      <c r="E599" s="177"/>
      <c r="F599" s="177"/>
      <c r="G599" s="178"/>
      <c r="H599" s="178"/>
      <c r="I599" s="177"/>
      <c r="J599" s="177"/>
      <c r="K599" s="177"/>
    </row>
    <row r="600" s="7" customFormat="1" ht="14.4" spans="1:11">
      <c r="A600" s="179"/>
      <c r="B600" s="179"/>
      <c r="C600" s="179"/>
      <c r="D600" s="179"/>
      <c r="E600" s="179"/>
      <c r="F600" s="179"/>
      <c r="G600" s="180"/>
      <c r="H600" s="180"/>
      <c r="I600" s="179"/>
      <c r="J600" s="179"/>
      <c r="K600" s="179"/>
    </row>
    <row r="601" s="7" customFormat="1" ht="14.4" spans="1:11">
      <c r="A601" s="179"/>
      <c r="B601" s="179"/>
      <c r="C601" s="179"/>
      <c r="D601" s="179"/>
      <c r="E601" s="179"/>
      <c r="F601" s="179"/>
      <c r="G601" s="180"/>
      <c r="H601" s="180"/>
      <c r="I601" s="179"/>
      <c r="J601" s="179"/>
      <c r="K601" s="179"/>
    </row>
    <row r="602" s="7" customFormat="1" ht="14.4" spans="1:11">
      <c r="A602" s="179"/>
      <c r="B602" s="179"/>
      <c r="C602" s="179"/>
      <c r="D602" s="179"/>
      <c r="E602" s="179"/>
      <c r="F602" s="179"/>
      <c r="G602" s="180"/>
      <c r="H602" s="180"/>
      <c r="I602" s="179"/>
      <c r="J602" s="179"/>
      <c r="K602" s="184" t="s">
        <v>884</v>
      </c>
    </row>
    <row r="603" s="7" customFormat="1" ht="22.2" spans="1:11">
      <c r="A603" s="162" t="s">
        <v>885</v>
      </c>
      <c r="B603" s="162"/>
      <c r="C603" s="162"/>
      <c r="D603" s="162"/>
      <c r="E603" s="162"/>
      <c r="F603" s="162"/>
      <c r="G603" s="162"/>
      <c r="H603" s="162"/>
      <c r="I603" s="162"/>
      <c r="J603" s="162"/>
      <c r="K603" s="162"/>
    </row>
    <row r="604" s="7" customFormat="1" ht="14.4" spans="1:11">
      <c r="A604" s="163" t="s">
        <v>886</v>
      </c>
      <c r="B604" s="163"/>
      <c r="C604" s="163"/>
      <c r="D604" s="163"/>
      <c r="E604" s="163"/>
      <c r="F604" s="163"/>
      <c r="G604" s="163"/>
      <c r="H604" s="163"/>
      <c r="I604" s="163"/>
      <c r="J604" s="163"/>
      <c r="K604" s="163"/>
    </row>
    <row r="605" s="7" customFormat="1" spans="1:11">
      <c r="A605" s="164" t="s">
        <v>1056</v>
      </c>
      <c r="B605" s="164"/>
      <c r="C605" s="164"/>
      <c r="D605" s="164"/>
      <c r="E605" s="164"/>
      <c r="F605" s="165" t="s">
        <v>1106</v>
      </c>
      <c r="G605" s="165"/>
      <c r="H605" s="165"/>
      <c r="I605" s="165"/>
      <c r="J605" s="165"/>
      <c r="K605" s="165"/>
    </row>
    <row r="606" s="7" customFormat="1" spans="1:11">
      <c r="A606" s="45" t="s">
        <v>889</v>
      </c>
      <c r="B606" s="45"/>
      <c r="C606" s="45"/>
      <c r="D606" s="45" t="s">
        <v>1107</v>
      </c>
      <c r="E606" s="45"/>
      <c r="F606" s="45"/>
      <c r="G606" s="45"/>
      <c r="H606" s="45"/>
      <c r="I606" s="45"/>
      <c r="J606" s="45"/>
      <c r="K606" s="45"/>
    </row>
    <row r="607" s="7" customFormat="1" spans="1:11">
      <c r="A607" s="45" t="s">
        <v>788</v>
      </c>
      <c r="B607" s="45"/>
      <c r="C607" s="45"/>
      <c r="D607" s="45" t="s">
        <v>891</v>
      </c>
      <c r="E607" s="45"/>
      <c r="F607" s="45" t="s">
        <v>790</v>
      </c>
      <c r="G607" s="45" t="s">
        <v>1058</v>
      </c>
      <c r="H607" s="45"/>
      <c r="I607" s="45"/>
      <c r="J607" s="45"/>
      <c r="K607" s="45"/>
    </row>
    <row r="608" s="7" customFormat="1" ht="31.2" spans="1:11">
      <c r="A608" s="45" t="s">
        <v>929</v>
      </c>
      <c r="B608" s="45"/>
      <c r="C608" s="45"/>
      <c r="D608" s="45" t="s">
        <v>792</v>
      </c>
      <c r="E608" s="45" t="s">
        <v>793</v>
      </c>
      <c r="F608" s="45" t="s">
        <v>893</v>
      </c>
      <c r="G608" s="45" t="s">
        <v>894</v>
      </c>
      <c r="H608" s="45"/>
      <c r="I608" s="45" t="s">
        <v>796</v>
      </c>
      <c r="J608" s="45" t="s">
        <v>797</v>
      </c>
      <c r="K608" s="45" t="s">
        <v>798</v>
      </c>
    </row>
    <row r="609" s="7" customFormat="1" spans="1:11">
      <c r="A609" s="45"/>
      <c r="B609" s="45"/>
      <c r="C609" s="45"/>
      <c r="D609" s="45" t="s">
        <v>799</v>
      </c>
      <c r="E609" s="45"/>
      <c r="F609" s="45">
        <v>30000</v>
      </c>
      <c r="G609" s="45">
        <v>456</v>
      </c>
      <c r="H609" s="45"/>
      <c r="I609" s="45">
        <v>10</v>
      </c>
      <c r="J609" s="169">
        <v>0.0152</v>
      </c>
      <c r="K609" s="45">
        <v>0.2</v>
      </c>
    </row>
    <row r="610" s="7" customFormat="1" spans="1:11">
      <c r="A610" s="45"/>
      <c r="B610" s="45"/>
      <c r="C610" s="45"/>
      <c r="D610" s="45" t="s">
        <v>895</v>
      </c>
      <c r="E610" s="45"/>
      <c r="F610" s="45">
        <v>30000</v>
      </c>
      <c r="G610" s="45">
        <v>456</v>
      </c>
      <c r="H610" s="45"/>
      <c r="I610" s="45" t="s">
        <v>692</v>
      </c>
      <c r="J610" s="45" t="s">
        <v>692</v>
      </c>
      <c r="K610" s="45" t="s">
        <v>692</v>
      </c>
    </row>
    <row r="611" s="7" customFormat="1" spans="1:11">
      <c r="A611" s="45"/>
      <c r="B611" s="45"/>
      <c r="C611" s="45"/>
      <c r="D611" s="166" t="s">
        <v>896</v>
      </c>
      <c r="E611" s="45"/>
      <c r="F611" s="45">
        <v>30000</v>
      </c>
      <c r="G611" s="45">
        <v>456</v>
      </c>
      <c r="H611" s="45"/>
      <c r="I611" s="45" t="s">
        <v>692</v>
      </c>
      <c r="J611" s="45" t="s">
        <v>692</v>
      </c>
      <c r="K611" s="45" t="s">
        <v>692</v>
      </c>
    </row>
    <row r="612" s="7" customFormat="1" spans="1:11">
      <c r="A612" s="45"/>
      <c r="B612" s="45"/>
      <c r="C612" s="45"/>
      <c r="D612" s="166" t="s">
        <v>897</v>
      </c>
      <c r="E612" s="45"/>
      <c r="F612" s="45"/>
      <c r="G612" s="45"/>
      <c r="H612" s="45"/>
      <c r="I612" s="45" t="s">
        <v>692</v>
      </c>
      <c r="J612" s="45" t="s">
        <v>692</v>
      </c>
      <c r="K612" s="45" t="s">
        <v>692</v>
      </c>
    </row>
    <row r="613" s="7" customFormat="1" spans="1:11">
      <c r="A613" s="45"/>
      <c r="B613" s="45"/>
      <c r="C613" s="45"/>
      <c r="D613" s="45" t="s">
        <v>800</v>
      </c>
      <c r="E613" s="45"/>
      <c r="F613" s="45"/>
      <c r="G613" s="45"/>
      <c r="H613" s="45"/>
      <c r="I613" s="45" t="s">
        <v>692</v>
      </c>
      <c r="J613" s="45" t="s">
        <v>692</v>
      </c>
      <c r="K613" s="45" t="s">
        <v>692</v>
      </c>
    </row>
    <row r="614" s="7" customFormat="1" spans="1:11">
      <c r="A614" s="45" t="s">
        <v>801</v>
      </c>
      <c r="B614" s="45" t="s">
        <v>802</v>
      </c>
      <c r="C614" s="45"/>
      <c r="D614" s="45"/>
      <c r="E614" s="45"/>
      <c r="F614" s="45" t="s">
        <v>803</v>
      </c>
      <c r="G614" s="45"/>
      <c r="H614" s="45"/>
      <c r="I614" s="45"/>
      <c r="J614" s="45"/>
      <c r="K614" s="45"/>
    </row>
    <row r="615" s="7" customFormat="1" ht="96" customHeight="1" spans="1:11">
      <c r="A615" s="45"/>
      <c r="B615" s="45" t="s">
        <v>1108</v>
      </c>
      <c r="C615" s="45"/>
      <c r="D615" s="45"/>
      <c r="E615" s="45"/>
      <c r="F615" s="45" t="s">
        <v>1108</v>
      </c>
      <c r="G615" s="45"/>
      <c r="H615" s="45"/>
      <c r="I615" s="45"/>
      <c r="J615" s="45"/>
      <c r="K615" s="45"/>
    </row>
    <row r="616" s="7" customFormat="1" ht="31.2" spans="1:11">
      <c r="A616" s="45" t="s">
        <v>806</v>
      </c>
      <c r="B616" s="45" t="s">
        <v>807</v>
      </c>
      <c r="C616" s="45" t="s">
        <v>808</v>
      </c>
      <c r="D616" s="45" t="s">
        <v>809</v>
      </c>
      <c r="E616" s="45" t="s">
        <v>900</v>
      </c>
      <c r="F616" s="45" t="s">
        <v>901</v>
      </c>
      <c r="G616" s="45" t="s">
        <v>796</v>
      </c>
      <c r="H616" s="45" t="s">
        <v>798</v>
      </c>
      <c r="I616" s="45" t="s">
        <v>812</v>
      </c>
      <c r="J616" s="45"/>
      <c r="K616" s="45"/>
    </row>
    <row r="617" s="7" customFormat="1" ht="53.1" customHeight="1" spans="1:11">
      <c r="A617" s="45"/>
      <c r="B617" s="65" t="s">
        <v>813</v>
      </c>
      <c r="C617" s="65" t="s">
        <v>902</v>
      </c>
      <c r="D617" s="177" t="s">
        <v>1109</v>
      </c>
      <c r="E617" s="169">
        <v>1</v>
      </c>
      <c r="F617" s="169">
        <v>1</v>
      </c>
      <c r="G617" s="45">
        <v>20</v>
      </c>
      <c r="H617" s="45">
        <v>20</v>
      </c>
      <c r="I617" s="45"/>
      <c r="J617" s="45"/>
      <c r="K617" s="45"/>
    </row>
    <row r="618" s="7" customFormat="1" ht="21" customHeight="1" spans="1:11">
      <c r="A618" s="45"/>
      <c r="B618" s="172"/>
      <c r="C618" s="65" t="s">
        <v>907</v>
      </c>
      <c r="D618" s="168" t="s">
        <v>1110</v>
      </c>
      <c r="E618" s="169">
        <v>1</v>
      </c>
      <c r="F618" s="169">
        <v>1</v>
      </c>
      <c r="G618" s="45">
        <v>20</v>
      </c>
      <c r="H618" s="45">
        <v>20</v>
      </c>
      <c r="I618" s="45"/>
      <c r="J618" s="45"/>
      <c r="K618" s="45"/>
    </row>
    <row r="619" s="7" customFormat="1" spans="1:11">
      <c r="A619" s="45"/>
      <c r="B619" s="67"/>
      <c r="C619" s="65" t="s">
        <v>908</v>
      </c>
      <c r="D619" s="168" t="s">
        <v>1068</v>
      </c>
      <c r="E619" s="169">
        <v>1</v>
      </c>
      <c r="F619" s="169">
        <v>1</v>
      </c>
      <c r="G619" s="45">
        <v>10</v>
      </c>
      <c r="H619" s="45">
        <v>10</v>
      </c>
      <c r="I619" s="45"/>
      <c r="J619" s="45"/>
      <c r="K619" s="45"/>
    </row>
    <row r="620" s="7" customFormat="1" ht="31.2" spans="1:11">
      <c r="A620" s="45"/>
      <c r="B620" s="172" t="s">
        <v>850</v>
      </c>
      <c r="C620" s="65" t="s">
        <v>860</v>
      </c>
      <c r="D620" s="168" t="s">
        <v>1070</v>
      </c>
      <c r="E620" s="45" t="s">
        <v>1071</v>
      </c>
      <c r="F620" s="45" t="s">
        <v>1071</v>
      </c>
      <c r="G620" s="45">
        <v>30</v>
      </c>
      <c r="H620" s="45">
        <v>30</v>
      </c>
      <c r="I620" s="45"/>
      <c r="J620" s="45"/>
      <c r="K620" s="45"/>
    </row>
    <row r="621" s="7" customFormat="1" ht="48" customHeight="1" spans="1:11">
      <c r="A621" s="45"/>
      <c r="B621" s="45" t="s">
        <v>871</v>
      </c>
      <c r="C621" s="45" t="s">
        <v>872</v>
      </c>
      <c r="D621" s="168" t="s">
        <v>987</v>
      </c>
      <c r="E621" s="169">
        <v>0.85</v>
      </c>
      <c r="F621" s="169">
        <v>0.9</v>
      </c>
      <c r="G621" s="45">
        <v>10</v>
      </c>
      <c r="H621" s="45">
        <v>10</v>
      </c>
      <c r="I621" s="45"/>
      <c r="J621" s="45"/>
      <c r="K621" s="45"/>
    </row>
    <row r="622" ht="17.1" customHeight="1" spans="1:12">
      <c r="A622" s="173" t="s">
        <v>878</v>
      </c>
      <c r="B622" s="173"/>
      <c r="C622" s="173"/>
      <c r="D622" s="173"/>
      <c r="E622" s="173"/>
      <c r="F622" s="173"/>
      <c r="G622" s="174">
        <v>90</v>
      </c>
      <c r="H622" s="175">
        <v>90</v>
      </c>
      <c r="I622" s="188"/>
      <c r="J622" s="188"/>
      <c r="K622" s="188"/>
      <c r="L622" s="37"/>
    </row>
    <row r="623" ht="21" customHeight="1" spans="1:12">
      <c r="A623" s="173" t="s">
        <v>879</v>
      </c>
      <c r="B623" s="173"/>
      <c r="C623" s="173"/>
      <c r="D623" s="173"/>
      <c r="E623" s="173"/>
      <c r="F623" s="173"/>
      <c r="G623" s="174">
        <v>100</v>
      </c>
      <c r="H623" s="175">
        <v>90.2</v>
      </c>
      <c r="I623" s="188"/>
      <c r="J623" s="188"/>
      <c r="K623" s="188"/>
      <c r="L623" s="37"/>
    </row>
    <row r="624" s="7" customFormat="1" ht="12.95" customHeight="1" spans="1:11">
      <c r="A624" s="45" t="s">
        <v>880</v>
      </c>
      <c r="B624" s="176" t="s">
        <v>1111</v>
      </c>
      <c r="C624" s="176"/>
      <c r="D624" s="176"/>
      <c r="E624" s="176"/>
      <c r="F624" s="176"/>
      <c r="G624" s="176"/>
      <c r="H624" s="176"/>
      <c r="I624" s="176"/>
      <c r="J624" s="176"/>
      <c r="K624" s="176"/>
    </row>
    <row r="625" s="7" customFormat="1" spans="1:11">
      <c r="A625" s="189" t="s">
        <v>1074</v>
      </c>
      <c r="B625" s="190"/>
      <c r="C625" s="190"/>
      <c r="D625" s="190"/>
      <c r="E625" s="190"/>
      <c r="F625" s="190"/>
      <c r="G625" s="191"/>
      <c r="H625" s="191"/>
      <c r="I625" s="190"/>
      <c r="J625" s="190"/>
      <c r="K625" s="192"/>
    </row>
    <row r="626" s="7" customFormat="1" ht="204.95" customHeight="1" spans="1:11">
      <c r="A626" s="177" t="s">
        <v>913</v>
      </c>
      <c r="B626" s="177"/>
      <c r="C626" s="177"/>
      <c r="D626" s="177"/>
      <c r="E626" s="177"/>
      <c r="F626" s="177"/>
      <c r="G626" s="178"/>
      <c r="H626" s="178"/>
      <c r="I626" s="177"/>
      <c r="J626" s="177"/>
      <c r="K626" s="177"/>
    </row>
    <row r="627" s="7" customFormat="1" ht="14.4" spans="1:11">
      <c r="A627" s="179"/>
      <c r="B627" s="179"/>
      <c r="C627" s="179"/>
      <c r="D627" s="179"/>
      <c r="E627" s="179"/>
      <c r="F627" s="179"/>
      <c r="G627" s="180"/>
      <c r="H627" s="180"/>
      <c r="I627" s="179"/>
      <c r="J627" s="179"/>
      <c r="K627" s="179"/>
    </row>
    <row r="628" s="7" customFormat="1" ht="14.4" spans="1:11">
      <c r="A628" s="179"/>
      <c r="B628" s="179"/>
      <c r="C628" s="179"/>
      <c r="D628" s="179"/>
      <c r="E628" s="179"/>
      <c r="F628" s="179"/>
      <c r="G628" s="180"/>
      <c r="H628" s="180"/>
      <c r="I628" s="179"/>
      <c r="J628" s="179"/>
      <c r="K628" s="179"/>
    </row>
    <row r="629" s="7" customFormat="1" ht="21.95" customHeight="1" spans="1:11">
      <c r="A629" s="179"/>
      <c r="B629" s="179"/>
      <c r="C629" s="179"/>
      <c r="D629" s="179"/>
      <c r="E629" s="179"/>
      <c r="F629" s="179"/>
      <c r="G629" s="180"/>
      <c r="H629" s="180"/>
      <c r="I629" s="179"/>
      <c r="J629" s="179"/>
      <c r="K629" s="184" t="s">
        <v>884</v>
      </c>
    </row>
    <row r="630" s="7" customFormat="1" ht="45.95" customHeight="1" spans="1:11">
      <c r="A630" s="162" t="s">
        <v>885</v>
      </c>
      <c r="B630" s="162"/>
      <c r="C630" s="162"/>
      <c r="D630" s="162"/>
      <c r="E630" s="162"/>
      <c r="F630" s="162"/>
      <c r="G630" s="162"/>
      <c r="H630" s="162"/>
      <c r="I630" s="162"/>
      <c r="J630" s="162"/>
      <c r="K630" s="162"/>
    </row>
    <row r="631" s="7" customFormat="1" ht="9" customHeight="1" spans="1:11">
      <c r="A631" s="163" t="s">
        <v>886</v>
      </c>
      <c r="B631" s="163"/>
      <c r="C631" s="163"/>
      <c r="D631" s="163"/>
      <c r="E631" s="163"/>
      <c r="F631" s="163"/>
      <c r="G631" s="163"/>
      <c r="H631" s="163"/>
      <c r="I631" s="163"/>
      <c r="J631" s="163"/>
      <c r="K631" s="163"/>
    </row>
    <row r="632" s="9" customFormat="1" spans="1:11">
      <c r="A632" s="164" t="s">
        <v>1056</v>
      </c>
      <c r="B632" s="164"/>
      <c r="C632" s="164"/>
      <c r="D632" s="164"/>
      <c r="E632" s="164"/>
      <c r="F632" s="165" t="s">
        <v>888</v>
      </c>
      <c r="G632" s="165"/>
      <c r="H632" s="165"/>
      <c r="I632" s="165"/>
      <c r="J632" s="165"/>
      <c r="K632" s="165"/>
    </row>
    <row r="633" s="9" customFormat="1" ht="20.1" customHeight="1" spans="1:11">
      <c r="A633" s="45" t="s">
        <v>889</v>
      </c>
      <c r="B633" s="45"/>
      <c r="C633" s="45"/>
      <c r="D633" s="45" t="s">
        <v>1112</v>
      </c>
      <c r="E633" s="45"/>
      <c r="F633" s="45"/>
      <c r="G633" s="45"/>
      <c r="H633" s="45"/>
      <c r="I633" s="45"/>
      <c r="J633" s="45"/>
      <c r="K633" s="45"/>
    </row>
    <row r="634" s="9" customFormat="1" spans="1:11">
      <c r="A634" s="45" t="s">
        <v>788</v>
      </c>
      <c r="B634" s="45"/>
      <c r="C634" s="45"/>
      <c r="D634" s="45" t="s">
        <v>891</v>
      </c>
      <c r="E634" s="45"/>
      <c r="F634" s="45" t="s">
        <v>790</v>
      </c>
      <c r="G634" s="45" t="s">
        <v>1058</v>
      </c>
      <c r="H634" s="45"/>
      <c r="I634" s="45"/>
      <c r="J634" s="45"/>
      <c r="K634" s="45"/>
    </row>
    <row r="635" s="9" customFormat="1" ht="39.95" customHeight="1" spans="1:11">
      <c r="A635" s="45" t="s">
        <v>929</v>
      </c>
      <c r="B635" s="45"/>
      <c r="C635" s="45"/>
      <c r="D635" s="45" t="s">
        <v>792</v>
      </c>
      <c r="E635" s="45" t="s">
        <v>793</v>
      </c>
      <c r="F635" s="45" t="s">
        <v>893</v>
      </c>
      <c r="G635" s="45" t="s">
        <v>894</v>
      </c>
      <c r="H635" s="45"/>
      <c r="I635" s="45" t="s">
        <v>796</v>
      </c>
      <c r="J635" s="45" t="s">
        <v>797</v>
      </c>
      <c r="K635" s="45" t="s">
        <v>798</v>
      </c>
    </row>
    <row r="636" s="9" customFormat="1" ht="21.95" customHeight="1" spans="1:11">
      <c r="A636" s="45"/>
      <c r="B636" s="45"/>
      <c r="C636" s="45"/>
      <c r="D636" s="45" t="s">
        <v>799</v>
      </c>
      <c r="E636" s="45"/>
      <c r="F636" s="45">
        <v>50000</v>
      </c>
      <c r="G636" s="45">
        <v>50000</v>
      </c>
      <c r="H636" s="45"/>
      <c r="I636" s="45">
        <v>10</v>
      </c>
      <c r="J636" s="169">
        <v>1</v>
      </c>
      <c r="K636" s="45">
        <v>10</v>
      </c>
    </row>
    <row r="637" s="9" customFormat="1" ht="27.95" customHeight="1" spans="1:11">
      <c r="A637" s="45"/>
      <c r="B637" s="45"/>
      <c r="C637" s="45"/>
      <c r="D637" s="45" t="s">
        <v>895</v>
      </c>
      <c r="E637" s="45"/>
      <c r="F637" s="45">
        <v>50000</v>
      </c>
      <c r="G637" s="45">
        <v>50000</v>
      </c>
      <c r="H637" s="45"/>
      <c r="I637" s="45" t="s">
        <v>692</v>
      </c>
      <c r="J637" s="45" t="s">
        <v>692</v>
      </c>
      <c r="K637" s="45" t="s">
        <v>692</v>
      </c>
    </row>
    <row r="638" s="9" customFormat="1" ht="18.95" customHeight="1" spans="1:11">
      <c r="A638" s="45"/>
      <c r="B638" s="45"/>
      <c r="C638" s="45"/>
      <c r="D638" s="166" t="s">
        <v>896</v>
      </c>
      <c r="E638" s="45"/>
      <c r="F638" s="45">
        <v>50000</v>
      </c>
      <c r="G638" s="45">
        <v>50000</v>
      </c>
      <c r="H638" s="45"/>
      <c r="I638" s="45" t="s">
        <v>692</v>
      </c>
      <c r="J638" s="45" t="s">
        <v>692</v>
      </c>
      <c r="K638" s="45" t="s">
        <v>692</v>
      </c>
    </row>
    <row r="639" s="9" customFormat="1" spans="1:11">
      <c r="A639" s="45"/>
      <c r="B639" s="45"/>
      <c r="C639" s="45"/>
      <c r="D639" s="166" t="s">
        <v>897</v>
      </c>
      <c r="E639" s="45"/>
      <c r="F639" s="45"/>
      <c r="G639" s="45"/>
      <c r="H639" s="45"/>
      <c r="I639" s="45" t="s">
        <v>692</v>
      </c>
      <c r="J639" s="45" t="s">
        <v>692</v>
      </c>
      <c r="K639" s="45" t="s">
        <v>692</v>
      </c>
    </row>
    <row r="640" s="9" customFormat="1" spans="1:11">
      <c r="A640" s="45"/>
      <c r="B640" s="45"/>
      <c r="C640" s="45"/>
      <c r="D640" s="45" t="s">
        <v>800</v>
      </c>
      <c r="E640" s="45"/>
      <c r="F640" s="45"/>
      <c r="G640" s="45"/>
      <c r="H640" s="45"/>
      <c r="I640" s="45" t="s">
        <v>692</v>
      </c>
      <c r="J640" s="45" t="s">
        <v>692</v>
      </c>
      <c r="K640" s="45" t="s">
        <v>692</v>
      </c>
    </row>
    <row r="641" s="9" customFormat="1" spans="1:11">
      <c r="A641" s="45" t="s">
        <v>801</v>
      </c>
      <c r="B641" s="45" t="s">
        <v>802</v>
      </c>
      <c r="C641" s="45"/>
      <c r="D641" s="45"/>
      <c r="E641" s="45"/>
      <c r="F641" s="45" t="s">
        <v>803</v>
      </c>
      <c r="G641" s="45"/>
      <c r="H641" s="45"/>
      <c r="I641" s="45"/>
      <c r="J641" s="45"/>
      <c r="K641" s="45"/>
    </row>
    <row r="642" s="9" customFormat="1" ht="72.95" customHeight="1" spans="1:11">
      <c r="A642" s="45"/>
      <c r="B642" s="45" t="s">
        <v>1113</v>
      </c>
      <c r="C642" s="45"/>
      <c r="D642" s="45"/>
      <c r="E642" s="45"/>
      <c r="F642" s="45" t="s">
        <v>1114</v>
      </c>
      <c r="G642" s="45"/>
      <c r="H642" s="45"/>
      <c r="I642" s="45"/>
      <c r="J642" s="45"/>
      <c r="K642" s="45"/>
    </row>
    <row r="643" s="9" customFormat="1" ht="31.2" spans="1:11">
      <c r="A643" s="45" t="s">
        <v>806</v>
      </c>
      <c r="B643" s="45" t="s">
        <v>807</v>
      </c>
      <c r="C643" s="45" t="s">
        <v>808</v>
      </c>
      <c r="D643" s="45" t="s">
        <v>809</v>
      </c>
      <c r="E643" s="45" t="s">
        <v>900</v>
      </c>
      <c r="F643" s="45" t="s">
        <v>901</v>
      </c>
      <c r="G643" s="16" t="s">
        <v>796</v>
      </c>
      <c r="H643" s="45" t="s">
        <v>798</v>
      </c>
      <c r="I643" s="45" t="s">
        <v>812</v>
      </c>
      <c r="J643" s="45"/>
      <c r="K643" s="45"/>
    </row>
    <row r="644" s="9" customFormat="1" spans="1:11">
      <c r="A644" s="45"/>
      <c r="B644" s="65" t="s">
        <v>813</v>
      </c>
      <c r="C644" s="65" t="s">
        <v>902</v>
      </c>
      <c r="D644" s="16" t="s">
        <v>1115</v>
      </c>
      <c r="E644" s="45" t="s">
        <v>1116</v>
      </c>
      <c r="F644" s="45" t="s">
        <v>1116</v>
      </c>
      <c r="G644" s="16">
        <v>10</v>
      </c>
      <c r="H644" s="45">
        <v>10</v>
      </c>
      <c r="I644" s="45"/>
      <c r="J644" s="45"/>
      <c r="K644" s="45"/>
    </row>
    <row r="645" s="9" customFormat="1" ht="31.2" spans="1:11">
      <c r="A645" s="45"/>
      <c r="B645" s="172"/>
      <c r="C645" s="172"/>
      <c r="D645" s="16" t="s">
        <v>1117</v>
      </c>
      <c r="E645" s="45" t="s">
        <v>1118</v>
      </c>
      <c r="F645" s="45" t="s">
        <v>1118</v>
      </c>
      <c r="G645" s="16">
        <v>10</v>
      </c>
      <c r="H645" s="45">
        <v>10</v>
      </c>
      <c r="I645" s="45"/>
      <c r="J645" s="45"/>
      <c r="K645" s="45"/>
    </row>
    <row r="646" s="9" customFormat="1" spans="1:11">
      <c r="A646" s="45"/>
      <c r="B646" s="172"/>
      <c r="C646" s="172"/>
      <c r="D646" s="16" t="s">
        <v>1119</v>
      </c>
      <c r="E646" s="45" t="s">
        <v>1120</v>
      </c>
      <c r="F646" s="45" t="s">
        <v>1120</v>
      </c>
      <c r="G646" s="16">
        <v>5</v>
      </c>
      <c r="H646" s="45">
        <v>5</v>
      </c>
      <c r="I646" s="45"/>
      <c r="J646" s="45"/>
      <c r="K646" s="45"/>
    </row>
    <row r="647" s="9" customFormat="1" spans="1:11">
      <c r="A647" s="45"/>
      <c r="B647" s="172"/>
      <c r="C647" s="172"/>
      <c r="D647" s="16" t="s">
        <v>1121</v>
      </c>
      <c r="E647" s="45" t="s">
        <v>1122</v>
      </c>
      <c r="F647" s="45" t="s">
        <v>1122</v>
      </c>
      <c r="G647" s="16">
        <v>5</v>
      </c>
      <c r="H647" s="45">
        <v>5</v>
      </c>
      <c r="I647" s="45"/>
      <c r="J647" s="45"/>
      <c r="K647" s="45"/>
    </row>
    <row r="648" s="9" customFormat="1" ht="33" customHeight="1" spans="1:11">
      <c r="A648" s="45"/>
      <c r="B648" s="172"/>
      <c r="C648" s="65" t="s">
        <v>907</v>
      </c>
      <c r="D648" s="16" t="s">
        <v>1123</v>
      </c>
      <c r="E648" s="169">
        <v>1</v>
      </c>
      <c r="F648" s="169">
        <v>1</v>
      </c>
      <c r="G648" s="16">
        <v>10</v>
      </c>
      <c r="H648" s="45">
        <v>10</v>
      </c>
      <c r="I648" s="45"/>
      <c r="J648" s="45"/>
      <c r="K648" s="45"/>
    </row>
    <row r="649" s="9" customFormat="1" ht="29.1" customHeight="1" spans="1:11">
      <c r="A649" s="45"/>
      <c r="B649" s="172"/>
      <c r="C649" s="65" t="s">
        <v>908</v>
      </c>
      <c r="D649" s="16" t="s">
        <v>1068</v>
      </c>
      <c r="E649" s="169">
        <v>1</v>
      </c>
      <c r="F649" s="169">
        <v>0.9</v>
      </c>
      <c r="G649" s="16">
        <v>5</v>
      </c>
      <c r="H649" s="45">
        <v>5</v>
      </c>
      <c r="I649" s="45" t="s">
        <v>1124</v>
      </c>
      <c r="J649" s="45"/>
      <c r="K649" s="45"/>
    </row>
    <row r="650" s="9" customFormat="1" ht="33" customHeight="1" spans="1:11">
      <c r="A650" s="45"/>
      <c r="B650" s="172"/>
      <c r="C650" s="67"/>
      <c r="D650" s="16" t="s">
        <v>1125</v>
      </c>
      <c r="E650" s="169">
        <v>1</v>
      </c>
      <c r="F650" s="169">
        <v>0.375</v>
      </c>
      <c r="G650" s="16">
        <v>5</v>
      </c>
      <c r="H650" s="45">
        <v>2</v>
      </c>
      <c r="I650" s="45" t="s">
        <v>1126</v>
      </c>
      <c r="J650" s="45"/>
      <c r="K650" s="45"/>
    </row>
    <row r="651" s="9" customFormat="1" ht="45" customHeight="1" spans="1:11">
      <c r="A651" s="45"/>
      <c r="B651" s="193" t="s">
        <v>1069</v>
      </c>
      <c r="C651" s="65" t="s">
        <v>1127</v>
      </c>
      <c r="D651" s="16" t="s">
        <v>1128</v>
      </c>
      <c r="E651" s="169">
        <v>1</v>
      </c>
      <c r="F651" s="169">
        <v>1</v>
      </c>
      <c r="G651" s="16">
        <v>30</v>
      </c>
      <c r="H651" s="45">
        <v>30</v>
      </c>
      <c r="I651" s="45"/>
      <c r="J651" s="45"/>
      <c r="K651" s="45"/>
    </row>
    <row r="652" s="9" customFormat="1" ht="56.1" customHeight="1" spans="1:11">
      <c r="A652" s="45"/>
      <c r="B652" s="65" t="s">
        <v>871</v>
      </c>
      <c r="C652" s="65" t="s">
        <v>872</v>
      </c>
      <c r="D652" s="168" t="s">
        <v>987</v>
      </c>
      <c r="E652" s="169" t="s">
        <v>1054</v>
      </c>
      <c r="F652" s="169">
        <v>1</v>
      </c>
      <c r="G652" s="16">
        <v>10</v>
      </c>
      <c r="H652" s="45">
        <v>10</v>
      </c>
      <c r="I652" s="45"/>
      <c r="J652" s="45"/>
      <c r="K652" s="45"/>
    </row>
    <row r="653" s="9" customFormat="1" ht="17.1" customHeight="1" spans="1:12">
      <c r="A653" s="173" t="s">
        <v>878</v>
      </c>
      <c r="B653" s="173"/>
      <c r="C653" s="173"/>
      <c r="D653" s="173"/>
      <c r="E653" s="173"/>
      <c r="F653" s="173"/>
      <c r="G653" s="174">
        <v>90</v>
      </c>
      <c r="H653" s="175">
        <v>87</v>
      </c>
      <c r="I653" s="188"/>
      <c r="J653" s="188"/>
      <c r="K653" s="188"/>
      <c r="L653" s="197"/>
    </row>
    <row r="654" s="9" customFormat="1" ht="21" customHeight="1" spans="1:12">
      <c r="A654" s="173" t="s">
        <v>879</v>
      </c>
      <c r="B654" s="173"/>
      <c r="C654" s="173"/>
      <c r="D654" s="173"/>
      <c r="E654" s="173"/>
      <c r="F654" s="173"/>
      <c r="G654" s="174">
        <v>100</v>
      </c>
      <c r="H654" s="175">
        <v>97</v>
      </c>
      <c r="I654" s="188"/>
      <c r="J654" s="188"/>
      <c r="K654" s="188"/>
      <c r="L654" s="197"/>
    </row>
    <row r="655" s="9" customFormat="1" ht="42" customHeight="1" spans="1:11">
      <c r="A655" s="45" t="s">
        <v>880</v>
      </c>
      <c r="B655" s="176" t="s">
        <v>1129</v>
      </c>
      <c r="C655" s="176"/>
      <c r="D655" s="176"/>
      <c r="E655" s="176"/>
      <c r="F655" s="176"/>
      <c r="G655" s="176"/>
      <c r="H655" s="176"/>
      <c r="I655" s="176"/>
      <c r="J655" s="176"/>
      <c r="K655" s="176"/>
    </row>
    <row r="656" s="9" customFormat="1" ht="30" customHeight="1" spans="1:11">
      <c r="A656" s="189" t="s">
        <v>1074</v>
      </c>
      <c r="B656" s="190"/>
      <c r="C656" s="190"/>
      <c r="D656" s="190"/>
      <c r="E656" s="190"/>
      <c r="F656" s="190"/>
      <c r="G656" s="191"/>
      <c r="H656" s="191"/>
      <c r="I656" s="190"/>
      <c r="J656" s="190"/>
      <c r="K656" s="192"/>
    </row>
    <row r="657" s="9" customFormat="1" ht="195" customHeight="1" spans="1:11">
      <c r="A657" s="177" t="s">
        <v>913</v>
      </c>
      <c r="B657" s="177"/>
      <c r="C657" s="177"/>
      <c r="D657" s="177"/>
      <c r="E657" s="177"/>
      <c r="F657" s="177"/>
      <c r="G657" s="178"/>
      <c r="H657" s="178"/>
      <c r="I657" s="177"/>
      <c r="J657" s="177"/>
      <c r="K657" s="177"/>
    </row>
    <row r="658" s="7" customFormat="1" ht="14.4" spans="1:11">
      <c r="A658" s="179"/>
      <c r="B658" s="179"/>
      <c r="C658" s="179"/>
      <c r="D658" s="179"/>
      <c r="E658" s="179"/>
      <c r="F658" s="179"/>
      <c r="G658" s="180"/>
      <c r="H658" s="180"/>
      <c r="I658" s="179"/>
      <c r="J658" s="179"/>
      <c r="K658" s="179"/>
    </row>
    <row r="659" s="7" customFormat="1" ht="14.4" spans="1:11">
      <c r="A659" s="179"/>
      <c r="B659" s="179"/>
      <c r="C659" s="179"/>
      <c r="D659" s="179"/>
      <c r="E659" s="179"/>
      <c r="F659" s="179"/>
      <c r="G659" s="180"/>
      <c r="H659" s="180"/>
      <c r="I659" s="179"/>
      <c r="J659" s="179"/>
      <c r="K659" s="179"/>
    </row>
    <row r="660" s="7" customFormat="1" ht="14.4" spans="1:11">
      <c r="A660" s="179"/>
      <c r="B660" s="179"/>
      <c r="C660" s="179"/>
      <c r="D660" s="179"/>
      <c r="E660" s="179"/>
      <c r="F660" s="179"/>
      <c r="G660" s="180"/>
      <c r="H660" s="180"/>
      <c r="I660" s="179"/>
      <c r="J660" s="179"/>
      <c r="K660" s="184" t="s">
        <v>884</v>
      </c>
    </row>
    <row r="661" s="7" customFormat="1" ht="22.2" spans="1:11">
      <c r="A661" s="162" t="s">
        <v>885</v>
      </c>
      <c r="B661" s="162"/>
      <c r="C661" s="162"/>
      <c r="D661" s="162"/>
      <c r="E661" s="162"/>
      <c r="F661" s="162"/>
      <c r="G661" s="162"/>
      <c r="H661" s="162"/>
      <c r="I661" s="162"/>
      <c r="J661" s="162"/>
      <c r="K661" s="162"/>
    </row>
    <row r="662" s="7" customFormat="1" ht="14.4" spans="1:11">
      <c r="A662" s="163" t="s">
        <v>886</v>
      </c>
      <c r="B662" s="163"/>
      <c r="C662" s="163"/>
      <c r="D662" s="163"/>
      <c r="E662" s="163"/>
      <c r="F662" s="163"/>
      <c r="G662" s="163"/>
      <c r="H662" s="163"/>
      <c r="I662" s="163"/>
      <c r="J662" s="163"/>
      <c r="K662" s="163"/>
    </row>
    <row r="663" s="9" customFormat="1" spans="1:11">
      <c r="A663" s="164" t="s">
        <v>1056</v>
      </c>
      <c r="B663" s="164"/>
      <c r="C663" s="164"/>
      <c r="D663" s="164"/>
      <c r="E663" s="164"/>
      <c r="F663" s="165" t="s">
        <v>888</v>
      </c>
      <c r="G663" s="165"/>
      <c r="H663" s="165"/>
      <c r="I663" s="165"/>
      <c r="J663" s="165"/>
      <c r="K663" s="165"/>
    </row>
    <row r="664" s="9" customFormat="1" spans="1:11">
      <c r="A664" s="45" t="s">
        <v>889</v>
      </c>
      <c r="B664" s="45"/>
      <c r="C664" s="45"/>
      <c r="D664" s="45" t="s">
        <v>1130</v>
      </c>
      <c r="E664" s="45"/>
      <c r="F664" s="45"/>
      <c r="G664" s="45"/>
      <c r="H664" s="45"/>
      <c r="I664" s="45"/>
      <c r="J664" s="45"/>
      <c r="K664" s="45"/>
    </row>
    <row r="665" s="9" customFormat="1" ht="36.95" customHeight="1" spans="1:11">
      <c r="A665" s="45" t="s">
        <v>788</v>
      </c>
      <c r="B665" s="45"/>
      <c r="C665" s="45"/>
      <c r="D665" s="45" t="s">
        <v>891</v>
      </c>
      <c r="E665" s="45"/>
      <c r="F665" s="45" t="s">
        <v>790</v>
      </c>
      <c r="G665" s="45" t="s">
        <v>1058</v>
      </c>
      <c r="H665" s="45"/>
      <c r="I665" s="45"/>
      <c r="J665" s="45"/>
      <c r="K665" s="45"/>
    </row>
    <row r="666" s="9" customFormat="1" ht="31.2" spans="1:11">
      <c r="A666" s="45" t="s">
        <v>929</v>
      </c>
      <c r="B666" s="45"/>
      <c r="C666" s="45"/>
      <c r="D666" s="45" t="s">
        <v>792</v>
      </c>
      <c r="E666" s="45" t="s">
        <v>793</v>
      </c>
      <c r="F666" s="45" t="s">
        <v>893</v>
      </c>
      <c r="G666" s="45" t="s">
        <v>894</v>
      </c>
      <c r="H666" s="45"/>
      <c r="I666" s="45" t="s">
        <v>796</v>
      </c>
      <c r="J666" s="45" t="s">
        <v>797</v>
      </c>
      <c r="K666" s="45" t="s">
        <v>798</v>
      </c>
    </row>
    <row r="667" s="9" customFormat="1" spans="1:11">
      <c r="A667" s="45"/>
      <c r="B667" s="45"/>
      <c r="C667" s="45"/>
      <c r="D667" s="45" t="s">
        <v>799</v>
      </c>
      <c r="E667" s="45"/>
      <c r="F667" s="45">
        <v>20000</v>
      </c>
      <c r="G667" s="45">
        <v>20000</v>
      </c>
      <c r="H667" s="45"/>
      <c r="I667" s="198">
        <v>10</v>
      </c>
      <c r="J667" s="169">
        <v>1</v>
      </c>
      <c r="K667" s="198">
        <v>10</v>
      </c>
    </row>
    <row r="668" s="9" customFormat="1" spans="1:11">
      <c r="A668" s="45"/>
      <c r="B668" s="45"/>
      <c r="C668" s="45"/>
      <c r="D668" s="45" t="s">
        <v>895</v>
      </c>
      <c r="E668" s="45"/>
      <c r="F668" s="45">
        <v>20000</v>
      </c>
      <c r="G668" s="45">
        <v>20000</v>
      </c>
      <c r="H668" s="45"/>
      <c r="I668" s="45" t="s">
        <v>692</v>
      </c>
      <c r="J668" s="45" t="s">
        <v>692</v>
      </c>
      <c r="K668" s="45" t="s">
        <v>692</v>
      </c>
    </row>
    <row r="669" s="9" customFormat="1" spans="1:11">
      <c r="A669" s="45"/>
      <c r="B669" s="45"/>
      <c r="C669" s="45"/>
      <c r="D669" s="166" t="s">
        <v>896</v>
      </c>
      <c r="E669" s="45"/>
      <c r="F669" s="45">
        <v>20000</v>
      </c>
      <c r="G669" s="45">
        <v>20000</v>
      </c>
      <c r="H669" s="45"/>
      <c r="I669" s="45" t="s">
        <v>692</v>
      </c>
      <c r="J669" s="45" t="s">
        <v>692</v>
      </c>
      <c r="K669" s="45" t="s">
        <v>692</v>
      </c>
    </row>
    <row r="670" s="9" customFormat="1" spans="1:11">
      <c r="A670" s="45"/>
      <c r="B670" s="45"/>
      <c r="C670" s="45"/>
      <c r="D670" s="166" t="s">
        <v>897</v>
      </c>
      <c r="E670" s="45"/>
      <c r="F670" s="45"/>
      <c r="G670" s="45"/>
      <c r="H670" s="45"/>
      <c r="I670" s="45" t="s">
        <v>692</v>
      </c>
      <c r="J670" s="45" t="s">
        <v>692</v>
      </c>
      <c r="K670" s="45" t="s">
        <v>692</v>
      </c>
    </row>
    <row r="671" s="9" customFormat="1" ht="15" customHeight="1" spans="1:11">
      <c r="A671" s="45"/>
      <c r="B671" s="45"/>
      <c r="C671" s="45"/>
      <c r="D671" s="45" t="s">
        <v>800</v>
      </c>
      <c r="E671" s="45"/>
      <c r="F671" s="45"/>
      <c r="G671" s="45"/>
      <c r="H671" s="45"/>
      <c r="I671" s="45" t="s">
        <v>692</v>
      </c>
      <c r="J671" s="45" t="s">
        <v>692</v>
      </c>
      <c r="K671" s="45" t="s">
        <v>692</v>
      </c>
    </row>
    <row r="672" s="9" customFormat="1" spans="1:11">
      <c r="A672" s="45" t="s">
        <v>801</v>
      </c>
      <c r="B672" s="45" t="s">
        <v>802</v>
      </c>
      <c r="C672" s="45"/>
      <c r="D672" s="45"/>
      <c r="E672" s="45"/>
      <c r="F672" s="45" t="s">
        <v>803</v>
      </c>
      <c r="G672" s="45"/>
      <c r="H672" s="45"/>
      <c r="I672" s="45"/>
      <c r="J672" s="45"/>
      <c r="K672" s="45"/>
    </row>
    <row r="673" s="9" customFormat="1" ht="78.95" customHeight="1" spans="1:11">
      <c r="A673" s="45"/>
      <c r="B673" s="45" t="s">
        <v>1131</v>
      </c>
      <c r="C673" s="45"/>
      <c r="D673" s="45"/>
      <c r="E673" s="45"/>
      <c r="F673" s="45" t="s">
        <v>1132</v>
      </c>
      <c r="G673" s="45"/>
      <c r="H673" s="45"/>
      <c r="I673" s="45"/>
      <c r="J673" s="45"/>
      <c r="K673" s="45"/>
    </row>
    <row r="674" s="9" customFormat="1" ht="31.2" spans="1:11">
      <c r="A674" s="45" t="s">
        <v>806</v>
      </c>
      <c r="B674" s="45" t="s">
        <v>807</v>
      </c>
      <c r="C674" s="45" t="s">
        <v>808</v>
      </c>
      <c r="D674" s="45" t="s">
        <v>809</v>
      </c>
      <c r="E674" s="45" t="s">
        <v>900</v>
      </c>
      <c r="F674" s="45" t="s">
        <v>901</v>
      </c>
      <c r="G674" s="45" t="s">
        <v>796</v>
      </c>
      <c r="H674" s="45" t="s">
        <v>798</v>
      </c>
      <c r="I674" s="45" t="s">
        <v>812</v>
      </c>
      <c r="J674" s="45"/>
      <c r="K674" s="45"/>
    </row>
    <row r="675" s="9" customFormat="1" ht="31.2" spans="1:11">
      <c r="A675" s="45"/>
      <c r="B675" s="65" t="s">
        <v>813</v>
      </c>
      <c r="C675" s="45" t="s">
        <v>902</v>
      </c>
      <c r="D675" s="45" t="s">
        <v>1117</v>
      </c>
      <c r="E675" s="194" t="s">
        <v>1133</v>
      </c>
      <c r="F675" s="194" t="s">
        <v>1134</v>
      </c>
      <c r="G675" s="195">
        <v>10</v>
      </c>
      <c r="H675" s="196">
        <v>6</v>
      </c>
      <c r="I675" s="45" t="s">
        <v>1135</v>
      </c>
      <c r="J675" s="45"/>
      <c r="K675" s="45"/>
    </row>
    <row r="676" s="9" customFormat="1" spans="1:11">
      <c r="A676" s="45"/>
      <c r="B676" s="172"/>
      <c r="C676" s="45"/>
      <c r="D676" s="45" t="s">
        <v>1119</v>
      </c>
      <c r="E676" s="194" t="s">
        <v>1136</v>
      </c>
      <c r="F676" s="194" t="s">
        <v>1136</v>
      </c>
      <c r="G676" s="196">
        <v>10</v>
      </c>
      <c r="H676" s="196">
        <v>10</v>
      </c>
      <c r="I676" s="45"/>
      <c r="J676" s="45"/>
      <c r="K676" s="45"/>
    </row>
    <row r="677" s="9" customFormat="1" spans="1:11">
      <c r="A677" s="45"/>
      <c r="B677" s="172"/>
      <c r="C677" s="45"/>
      <c r="D677" s="45" t="s">
        <v>1137</v>
      </c>
      <c r="E677" s="194" t="s">
        <v>1138</v>
      </c>
      <c r="F677" s="194" t="s">
        <v>1138</v>
      </c>
      <c r="G677" s="196">
        <v>5</v>
      </c>
      <c r="H677" s="196">
        <v>5</v>
      </c>
      <c r="I677" s="45"/>
      <c r="J677" s="45"/>
      <c r="K677" s="45"/>
    </row>
    <row r="678" s="9" customFormat="1" spans="1:11">
      <c r="A678" s="45"/>
      <c r="B678" s="172"/>
      <c r="C678" s="45"/>
      <c r="D678" s="45" t="s">
        <v>1139</v>
      </c>
      <c r="E678" s="194" t="s">
        <v>1140</v>
      </c>
      <c r="F678" s="194" t="s">
        <v>906</v>
      </c>
      <c r="G678" s="196">
        <v>5</v>
      </c>
      <c r="H678" s="196">
        <v>2.5</v>
      </c>
      <c r="I678" s="45" t="s">
        <v>1141</v>
      </c>
      <c r="J678" s="45"/>
      <c r="K678" s="45"/>
    </row>
    <row r="679" s="9" customFormat="1" ht="30" customHeight="1" spans="1:11">
      <c r="A679" s="45"/>
      <c r="B679" s="172"/>
      <c r="C679" s="45" t="s">
        <v>907</v>
      </c>
      <c r="D679" s="44" t="s">
        <v>1123</v>
      </c>
      <c r="E679" s="169">
        <v>1</v>
      </c>
      <c r="F679" s="169">
        <v>1</v>
      </c>
      <c r="G679" s="195">
        <v>10</v>
      </c>
      <c r="H679" s="45">
        <v>10</v>
      </c>
      <c r="I679" s="45"/>
      <c r="J679" s="45"/>
      <c r="K679" s="45"/>
    </row>
    <row r="680" s="9" customFormat="1" ht="27.95" customHeight="1" spans="1:11">
      <c r="A680" s="45"/>
      <c r="B680" s="172"/>
      <c r="C680" s="45" t="s">
        <v>908</v>
      </c>
      <c r="D680" s="16" t="s">
        <v>1068</v>
      </c>
      <c r="E680" s="169">
        <v>1</v>
      </c>
      <c r="F680" s="169">
        <v>1</v>
      </c>
      <c r="G680" s="196">
        <v>5</v>
      </c>
      <c r="H680" s="45">
        <v>5</v>
      </c>
      <c r="I680" s="45"/>
      <c r="J680" s="45"/>
      <c r="K680" s="45"/>
    </row>
    <row r="681" s="9" customFormat="1" ht="33.95" customHeight="1" spans="1:11">
      <c r="A681" s="45"/>
      <c r="B681" s="67"/>
      <c r="C681" s="45"/>
      <c r="D681" s="16" t="s">
        <v>1125</v>
      </c>
      <c r="E681" s="169">
        <v>1</v>
      </c>
      <c r="F681" s="170">
        <v>0.7126</v>
      </c>
      <c r="G681" s="196">
        <v>5</v>
      </c>
      <c r="H681" s="45">
        <v>3</v>
      </c>
      <c r="I681" s="45" t="s">
        <v>1142</v>
      </c>
      <c r="J681" s="45"/>
      <c r="K681" s="45"/>
    </row>
    <row r="682" s="9" customFormat="1" ht="51.95" customHeight="1" spans="1:11">
      <c r="A682" s="45"/>
      <c r="B682" s="193" t="s">
        <v>1069</v>
      </c>
      <c r="C682" s="45" t="s">
        <v>1127</v>
      </c>
      <c r="D682" s="16" t="s">
        <v>1128</v>
      </c>
      <c r="E682" s="169">
        <v>1</v>
      </c>
      <c r="F682" s="169">
        <v>1</v>
      </c>
      <c r="G682" s="195">
        <v>30</v>
      </c>
      <c r="H682" s="45">
        <v>30</v>
      </c>
      <c r="I682" s="45"/>
      <c r="J682" s="45"/>
      <c r="K682" s="45"/>
    </row>
    <row r="683" s="9" customFormat="1" ht="46.8" spans="1:11">
      <c r="A683" s="45"/>
      <c r="B683" s="45" t="s">
        <v>871</v>
      </c>
      <c r="C683" s="45" t="s">
        <v>872</v>
      </c>
      <c r="D683" s="168" t="s">
        <v>987</v>
      </c>
      <c r="E683" s="169" t="s">
        <v>1054</v>
      </c>
      <c r="F683" s="169">
        <v>0.9</v>
      </c>
      <c r="G683" s="196">
        <v>10</v>
      </c>
      <c r="H683" s="45">
        <v>10</v>
      </c>
      <c r="I683" s="45"/>
      <c r="J683" s="45"/>
      <c r="K683" s="45"/>
    </row>
    <row r="684" s="9" customFormat="1" ht="17.1" customHeight="1" spans="1:12">
      <c r="A684" s="173" t="s">
        <v>878</v>
      </c>
      <c r="B684" s="173"/>
      <c r="C684" s="173"/>
      <c r="D684" s="173"/>
      <c r="E684" s="173"/>
      <c r="F684" s="173"/>
      <c r="G684" s="174">
        <v>90</v>
      </c>
      <c r="H684" s="175">
        <v>81.5</v>
      </c>
      <c r="I684" s="188"/>
      <c r="J684" s="188"/>
      <c r="K684" s="188"/>
      <c r="L684" s="197"/>
    </row>
    <row r="685" s="9" customFormat="1" ht="21" customHeight="1" spans="1:12">
      <c r="A685" s="173" t="s">
        <v>879</v>
      </c>
      <c r="B685" s="173"/>
      <c r="C685" s="173"/>
      <c r="D685" s="173"/>
      <c r="E685" s="173"/>
      <c r="F685" s="173"/>
      <c r="G685" s="174">
        <v>100</v>
      </c>
      <c r="H685" s="175">
        <v>91.5</v>
      </c>
      <c r="I685" s="188"/>
      <c r="J685" s="188"/>
      <c r="K685" s="188"/>
      <c r="L685" s="197"/>
    </row>
    <row r="686" s="9" customFormat="1" ht="27.95" customHeight="1" spans="1:11">
      <c r="A686" s="45" t="s">
        <v>880</v>
      </c>
      <c r="B686" s="176" t="s">
        <v>1143</v>
      </c>
      <c r="C686" s="176"/>
      <c r="D686" s="176"/>
      <c r="E686" s="176"/>
      <c r="F686" s="176"/>
      <c r="G686" s="176"/>
      <c r="H686" s="176"/>
      <c r="I686" s="176"/>
      <c r="J686" s="176"/>
      <c r="K686" s="176"/>
    </row>
    <row r="687" s="9" customFormat="1" ht="20.1" customHeight="1" spans="1:11">
      <c r="A687" s="189" t="s">
        <v>1074</v>
      </c>
      <c r="B687" s="190"/>
      <c r="C687" s="190"/>
      <c r="D687" s="190"/>
      <c r="E687" s="190"/>
      <c r="F687" s="190"/>
      <c r="G687" s="191"/>
      <c r="H687" s="191"/>
      <c r="I687" s="190"/>
      <c r="J687" s="190"/>
      <c r="K687" s="192"/>
    </row>
    <row r="688" s="9" customFormat="1" ht="201" customHeight="1" spans="1:11">
      <c r="A688" s="177" t="s">
        <v>913</v>
      </c>
      <c r="B688" s="177"/>
      <c r="C688" s="177"/>
      <c r="D688" s="177"/>
      <c r="E688" s="177"/>
      <c r="F688" s="177"/>
      <c r="G688" s="178"/>
      <c r="H688" s="178"/>
      <c r="I688" s="177"/>
      <c r="J688" s="177"/>
      <c r="K688" s="177"/>
    </row>
    <row r="689" s="7" customFormat="1" ht="18.95" customHeight="1" spans="1:11">
      <c r="A689" s="179"/>
      <c r="B689" s="179"/>
      <c r="C689" s="179"/>
      <c r="D689" s="179"/>
      <c r="E689" s="179"/>
      <c r="F689" s="179"/>
      <c r="G689" s="180"/>
      <c r="H689" s="180"/>
      <c r="I689" s="179"/>
      <c r="J689" s="179"/>
      <c r="K689" s="179"/>
    </row>
    <row r="690" s="7" customFormat="1" ht="14.4" spans="1:11">
      <c r="A690" s="179"/>
      <c r="B690" s="179"/>
      <c r="C690" s="179"/>
      <c r="D690" s="179"/>
      <c r="E690" s="179"/>
      <c r="F690" s="179"/>
      <c r="G690" s="180"/>
      <c r="H690" s="180"/>
      <c r="I690" s="179"/>
      <c r="J690" s="179"/>
      <c r="K690" s="179"/>
    </row>
    <row r="691" s="7" customFormat="1" ht="14.4" spans="1:11">
      <c r="A691" s="179"/>
      <c r="B691" s="179"/>
      <c r="C691" s="179"/>
      <c r="D691" s="179"/>
      <c r="E691" s="179"/>
      <c r="F691" s="179"/>
      <c r="G691" s="180"/>
      <c r="H691" s="180"/>
      <c r="I691" s="179"/>
      <c r="J691" s="179"/>
      <c r="K691" s="184" t="s">
        <v>884</v>
      </c>
    </row>
    <row r="692" s="7" customFormat="1" ht="22.2" spans="1:11">
      <c r="A692" s="162" t="s">
        <v>885</v>
      </c>
      <c r="B692" s="162"/>
      <c r="C692" s="162"/>
      <c r="D692" s="162"/>
      <c r="E692" s="162"/>
      <c r="F692" s="162"/>
      <c r="G692" s="162"/>
      <c r="H692" s="162"/>
      <c r="I692" s="162"/>
      <c r="J692" s="162"/>
      <c r="K692" s="162"/>
    </row>
    <row r="693" s="7" customFormat="1" ht="14.4" spans="1:11">
      <c r="A693" s="163" t="s">
        <v>886</v>
      </c>
      <c r="B693" s="163"/>
      <c r="C693" s="163"/>
      <c r="D693" s="163"/>
      <c r="E693" s="163"/>
      <c r="F693" s="163"/>
      <c r="G693" s="163"/>
      <c r="H693" s="163"/>
      <c r="I693" s="163"/>
      <c r="J693" s="163"/>
      <c r="K693" s="163"/>
    </row>
    <row r="694" s="9" customFormat="1" spans="1:11">
      <c r="A694" s="164" t="s">
        <v>1056</v>
      </c>
      <c r="B694" s="164"/>
      <c r="C694" s="164"/>
      <c r="D694" s="164"/>
      <c r="E694" s="164"/>
      <c r="F694" s="165" t="s">
        <v>888</v>
      </c>
      <c r="G694" s="165"/>
      <c r="H694" s="165"/>
      <c r="I694" s="165"/>
      <c r="J694" s="165"/>
      <c r="K694" s="165"/>
    </row>
    <row r="695" s="9" customFormat="1" spans="1:11">
      <c r="A695" s="45" t="s">
        <v>889</v>
      </c>
      <c r="B695" s="45"/>
      <c r="C695" s="45"/>
      <c r="D695" s="45" t="s">
        <v>1144</v>
      </c>
      <c r="E695" s="45"/>
      <c r="F695" s="45"/>
      <c r="G695" s="45"/>
      <c r="H695" s="45"/>
      <c r="I695" s="45"/>
      <c r="J695" s="45"/>
      <c r="K695" s="45"/>
    </row>
    <row r="696" s="9" customFormat="1" spans="1:11">
      <c r="A696" s="45" t="s">
        <v>788</v>
      </c>
      <c r="B696" s="45"/>
      <c r="C696" s="45"/>
      <c r="D696" s="45" t="s">
        <v>891</v>
      </c>
      <c r="E696" s="45"/>
      <c r="F696" s="45" t="s">
        <v>790</v>
      </c>
      <c r="G696" s="45" t="s">
        <v>1058</v>
      </c>
      <c r="H696" s="45"/>
      <c r="I696" s="45"/>
      <c r="J696" s="45"/>
      <c r="K696" s="45"/>
    </row>
    <row r="697" s="9" customFormat="1" ht="45.95" customHeight="1" spans="1:11">
      <c r="A697" s="45" t="s">
        <v>929</v>
      </c>
      <c r="B697" s="45"/>
      <c r="C697" s="45"/>
      <c r="D697" s="45" t="s">
        <v>792</v>
      </c>
      <c r="E697" s="45" t="s">
        <v>793</v>
      </c>
      <c r="F697" s="45" t="s">
        <v>893</v>
      </c>
      <c r="G697" s="45" t="s">
        <v>894</v>
      </c>
      <c r="H697" s="45"/>
      <c r="I697" s="45" t="s">
        <v>796</v>
      </c>
      <c r="J697" s="45" t="s">
        <v>797</v>
      </c>
      <c r="K697" s="45" t="s">
        <v>798</v>
      </c>
    </row>
    <row r="698" s="9" customFormat="1" spans="1:11">
      <c r="A698" s="45"/>
      <c r="B698" s="45"/>
      <c r="C698" s="45"/>
      <c r="D698" s="45" t="s">
        <v>799</v>
      </c>
      <c r="E698" s="45"/>
      <c r="F698" s="45">
        <v>50000</v>
      </c>
      <c r="G698" s="45">
        <v>50000</v>
      </c>
      <c r="H698" s="45"/>
      <c r="I698" s="45">
        <v>10</v>
      </c>
      <c r="J698" s="169">
        <v>1</v>
      </c>
      <c r="K698" s="45">
        <v>10</v>
      </c>
    </row>
    <row r="699" s="9" customFormat="1" spans="1:11">
      <c r="A699" s="45"/>
      <c r="B699" s="45"/>
      <c r="C699" s="45"/>
      <c r="D699" s="45" t="s">
        <v>895</v>
      </c>
      <c r="E699" s="45"/>
      <c r="F699" s="45">
        <v>50000</v>
      </c>
      <c r="G699" s="45">
        <v>50000</v>
      </c>
      <c r="H699" s="45"/>
      <c r="I699" s="45" t="s">
        <v>692</v>
      </c>
      <c r="J699" s="45" t="s">
        <v>692</v>
      </c>
      <c r="K699" s="45" t="s">
        <v>692</v>
      </c>
    </row>
    <row r="700" s="9" customFormat="1" spans="1:11">
      <c r="A700" s="45"/>
      <c r="B700" s="45"/>
      <c r="C700" s="45"/>
      <c r="D700" s="166" t="s">
        <v>896</v>
      </c>
      <c r="E700" s="45"/>
      <c r="F700" s="45">
        <v>50000</v>
      </c>
      <c r="G700" s="45">
        <v>50000</v>
      </c>
      <c r="H700" s="45"/>
      <c r="I700" s="45" t="s">
        <v>692</v>
      </c>
      <c r="J700" s="45" t="s">
        <v>692</v>
      </c>
      <c r="K700" s="45" t="s">
        <v>692</v>
      </c>
    </row>
    <row r="701" s="9" customFormat="1" spans="1:11">
      <c r="A701" s="45"/>
      <c r="B701" s="45"/>
      <c r="C701" s="45"/>
      <c r="D701" s="166" t="s">
        <v>897</v>
      </c>
      <c r="E701" s="45"/>
      <c r="F701" s="45"/>
      <c r="G701" s="45"/>
      <c r="H701" s="45"/>
      <c r="I701" s="45" t="s">
        <v>692</v>
      </c>
      <c r="J701" s="45" t="s">
        <v>692</v>
      </c>
      <c r="K701" s="45" t="s">
        <v>692</v>
      </c>
    </row>
    <row r="702" s="9" customFormat="1" spans="1:11">
      <c r="A702" s="45"/>
      <c r="B702" s="45"/>
      <c r="C702" s="45"/>
      <c r="D702" s="45" t="s">
        <v>800</v>
      </c>
      <c r="E702" s="45"/>
      <c r="F702" s="45"/>
      <c r="G702" s="45"/>
      <c r="H702" s="45"/>
      <c r="I702" s="45" t="s">
        <v>692</v>
      </c>
      <c r="J702" s="45" t="s">
        <v>692</v>
      </c>
      <c r="K702" s="45" t="s">
        <v>692</v>
      </c>
    </row>
    <row r="703" s="9" customFormat="1" spans="1:11">
      <c r="A703" s="45" t="s">
        <v>801</v>
      </c>
      <c r="B703" s="45" t="s">
        <v>802</v>
      </c>
      <c r="C703" s="45"/>
      <c r="D703" s="45"/>
      <c r="E703" s="45"/>
      <c r="F703" s="45" t="s">
        <v>803</v>
      </c>
      <c r="G703" s="45"/>
      <c r="H703" s="45"/>
      <c r="I703" s="45"/>
      <c r="J703" s="45"/>
      <c r="K703" s="45"/>
    </row>
    <row r="704" s="9" customFormat="1" ht="63.95" customHeight="1" spans="1:11">
      <c r="A704" s="45"/>
      <c r="B704" s="45" t="s">
        <v>1145</v>
      </c>
      <c r="C704" s="45"/>
      <c r="D704" s="45"/>
      <c r="E704" s="45"/>
      <c r="F704" s="45" t="s">
        <v>1146</v>
      </c>
      <c r="G704" s="45"/>
      <c r="H704" s="45"/>
      <c r="I704" s="45"/>
      <c r="J704" s="45"/>
      <c r="K704" s="45"/>
    </row>
    <row r="705" s="9" customFormat="1" ht="31.2" spans="1:11">
      <c r="A705" s="45" t="s">
        <v>806</v>
      </c>
      <c r="B705" s="45" t="s">
        <v>807</v>
      </c>
      <c r="C705" s="45" t="s">
        <v>808</v>
      </c>
      <c r="D705" s="45" t="s">
        <v>809</v>
      </c>
      <c r="E705" s="45" t="s">
        <v>900</v>
      </c>
      <c r="F705" s="45" t="s">
        <v>901</v>
      </c>
      <c r="G705" s="45" t="s">
        <v>796</v>
      </c>
      <c r="H705" s="45" t="s">
        <v>798</v>
      </c>
      <c r="I705" s="45" t="s">
        <v>812</v>
      </c>
      <c r="J705" s="45"/>
      <c r="K705" s="45"/>
    </row>
    <row r="706" s="9" customFormat="1" spans="1:11">
      <c r="A706" s="45"/>
      <c r="B706" s="65" t="s">
        <v>813</v>
      </c>
      <c r="C706" s="65" t="s">
        <v>902</v>
      </c>
      <c r="D706" s="45" t="s">
        <v>1147</v>
      </c>
      <c r="E706" s="199" t="s">
        <v>1148</v>
      </c>
      <c r="F706" s="199" t="s">
        <v>1148</v>
      </c>
      <c r="G706" s="195">
        <v>10</v>
      </c>
      <c r="H706" s="200">
        <v>10</v>
      </c>
      <c r="I706" s="45"/>
      <c r="J706" s="45"/>
      <c r="K706" s="45"/>
    </row>
    <row r="707" s="9" customFormat="1" ht="36" customHeight="1" spans="1:11">
      <c r="A707" s="45"/>
      <c r="B707" s="172"/>
      <c r="C707" s="172"/>
      <c r="D707" s="45" t="s">
        <v>1149</v>
      </c>
      <c r="E707" s="169" t="s">
        <v>1150</v>
      </c>
      <c r="F707" s="169" t="s">
        <v>1150</v>
      </c>
      <c r="G707" s="45">
        <v>10</v>
      </c>
      <c r="H707" s="45">
        <v>10</v>
      </c>
      <c r="I707" s="45"/>
      <c r="J707" s="45"/>
      <c r="K707" s="45"/>
    </row>
    <row r="708" s="9" customFormat="1" spans="1:11">
      <c r="A708" s="45"/>
      <c r="B708" s="172"/>
      <c r="C708" s="45" t="s">
        <v>907</v>
      </c>
      <c r="D708" s="45" t="s">
        <v>1151</v>
      </c>
      <c r="E708" s="169">
        <v>1</v>
      </c>
      <c r="F708" s="169">
        <v>1</v>
      </c>
      <c r="G708" s="45">
        <v>10</v>
      </c>
      <c r="H708" s="45">
        <v>10</v>
      </c>
      <c r="I708" s="45"/>
      <c r="J708" s="45"/>
      <c r="K708" s="45"/>
    </row>
    <row r="709" s="9" customFormat="1" ht="24" customHeight="1" spans="1:11">
      <c r="A709" s="45"/>
      <c r="B709" s="172"/>
      <c r="C709" s="45"/>
      <c r="D709" s="45" t="s">
        <v>1152</v>
      </c>
      <c r="E709" s="169">
        <v>1</v>
      </c>
      <c r="F709" s="169">
        <v>1</v>
      </c>
      <c r="G709" s="45">
        <v>20</v>
      </c>
      <c r="H709" s="45">
        <v>20</v>
      </c>
      <c r="I709" s="45"/>
      <c r="J709" s="45"/>
      <c r="K709" s="45"/>
    </row>
    <row r="710" s="9" customFormat="1" ht="31.2" spans="1:11">
      <c r="A710" s="45"/>
      <c r="B710" s="201" t="s">
        <v>1069</v>
      </c>
      <c r="C710" s="65" t="s">
        <v>908</v>
      </c>
      <c r="D710" s="45" t="s">
        <v>1153</v>
      </c>
      <c r="E710" s="169">
        <v>1</v>
      </c>
      <c r="F710" s="169">
        <v>1</v>
      </c>
      <c r="G710" s="45">
        <v>30</v>
      </c>
      <c r="H710" s="45">
        <v>30</v>
      </c>
      <c r="I710" s="45"/>
      <c r="J710" s="45"/>
      <c r="K710" s="45"/>
    </row>
    <row r="711" s="9" customFormat="1" ht="17.1" customHeight="1" spans="1:11">
      <c r="A711" s="45"/>
      <c r="B711" s="45" t="s">
        <v>871</v>
      </c>
      <c r="C711" s="45" t="s">
        <v>872</v>
      </c>
      <c r="D711" s="45" t="s">
        <v>987</v>
      </c>
      <c r="E711" s="169">
        <v>1</v>
      </c>
      <c r="F711" s="169">
        <v>1</v>
      </c>
      <c r="G711" s="45">
        <v>10</v>
      </c>
      <c r="H711" s="45">
        <v>10</v>
      </c>
      <c r="I711" s="45"/>
      <c r="J711" s="45"/>
      <c r="K711" s="45"/>
    </row>
    <row r="712" s="9" customFormat="1" ht="17.1" customHeight="1" spans="1:12">
      <c r="A712" s="173" t="s">
        <v>878</v>
      </c>
      <c r="B712" s="173"/>
      <c r="C712" s="173"/>
      <c r="D712" s="173"/>
      <c r="E712" s="173"/>
      <c r="F712" s="173"/>
      <c r="G712" s="174">
        <v>90</v>
      </c>
      <c r="H712" s="175">
        <v>90</v>
      </c>
      <c r="I712" s="188"/>
      <c r="J712" s="188"/>
      <c r="K712" s="188"/>
      <c r="L712" s="197"/>
    </row>
    <row r="713" s="9" customFormat="1" ht="21" customHeight="1" spans="1:12">
      <c r="A713" s="173" t="s">
        <v>879</v>
      </c>
      <c r="B713" s="173"/>
      <c r="C713" s="173"/>
      <c r="D713" s="173"/>
      <c r="E713" s="173"/>
      <c r="F713" s="173"/>
      <c r="G713" s="174">
        <v>100</v>
      </c>
      <c r="H713" s="175">
        <v>100</v>
      </c>
      <c r="I713" s="188"/>
      <c r="J713" s="188"/>
      <c r="K713" s="188"/>
      <c r="L713" s="197"/>
    </row>
    <row r="714" s="9" customFormat="1" ht="30.95" customHeight="1" spans="1:11">
      <c r="A714" s="45" t="s">
        <v>880</v>
      </c>
      <c r="B714" s="176" t="s">
        <v>1154</v>
      </c>
      <c r="C714" s="176"/>
      <c r="D714" s="176"/>
      <c r="E714" s="176"/>
      <c r="F714" s="176"/>
      <c r="G714" s="176"/>
      <c r="H714" s="176"/>
      <c r="I714" s="176"/>
      <c r="J714" s="176"/>
      <c r="K714" s="176"/>
    </row>
    <row r="715" s="9" customFormat="1" ht="20.1" customHeight="1" spans="1:11">
      <c r="A715" s="189" t="s">
        <v>1074</v>
      </c>
      <c r="B715" s="190"/>
      <c r="C715" s="190"/>
      <c r="D715" s="190"/>
      <c r="E715" s="190"/>
      <c r="F715" s="190"/>
      <c r="G715" s="191"/>
      <c r="H715" s="191"/>
      <c r="I715" s="190"/>
      <c r="J715" s="190"/>
      <c r="K715" s="192"/>
    </row>
    <row r="716" s="9" customFormat="1" ht="194.1" customHeight="1" spans="1:11">
      <c r="A716" s="177" t="s">
        <v>913</v>
      </c>
      <c r="B716" s="177"/>
      <c r="C716" s="177"/>
      <c r="D716" s="177"/>
      <c r="E716" s="177"/>
      <c r="F716" s="177"/>
      <c r="G716" s="178"/>
      <c r="H716" s="178"/>
      <c r="I716" s="177"/>
      <c r="J716" s="177"/>
      <c r="K716" s="177"/>
    </row>
    <row r="717" s="7" customFormat="1" ht="14.4" spans="1:11">
      <c r="A717" s="179"/>
      <c r="B717" s="179"/>
      <c r="C717" s="179"/>
      <c r="D717" s="179"/>
      <c r="E717" s="179"/>
      <c r="F717" s="179"/>
      <c r="G717" s="180"/>
      <c r="H717" s="180"/>
      <c r="I717" s="179"/>
      <c r="J717" s="179"/>
      <c r="K717" s="179"/>
    </row>
    <row r="718" s="7" customFormat="1" ht="42.95" customHeight="1" spans="1:11">
      <c r="A718" s="179"/>
      <c r="B718" s="179"/>
      <c r="C718" s="179"/>
      <c r="D718" s="179"/>
      <c r="E718" s="179"/>
      <c r="F718" s="179"/>
      <c r="G718" s="180"/>
      <c r="H718" s="180"/>
      <c r="I718" s="179"/>
      <c r="J718" s="179"/>
      <c r="K718" s="179"/>
    </row>
    <row r="719" s="7" customFormat="1" ht="14.4" spans="1:11">
      <c r="A719" s="179"/>
      <c r="B719" s="179"/>
      <c r="C719" s="179"/>
      <c r="D719" s="179"/>
      <c r="E719" s="179"/>
      <c r="F719" s="179"/>
      <c r="G719" s="180"/>
      <c r="H719" s="180"/>
      <c r="I719" s="179"/>
      <c r="J719" s="179"/>
      <c r="K719" s="184" t="s">
        <v>884</v>
      </c>
    </row>
    <row r="720" s="7" customFormat="1" ht="26.1" customHeight="1" spans="1:11">
      <c r="A720" s="162" t="s">
        <v>885</v>
      </c>
      <c r="B720" s="162"/>
      <c r="C720" s="162"/>
      <c r="D720" s="162"/>
      <c r="E720" s="162"/>
      <c r="F720" s="162"/>
      <c r="G720" s="162"/>
      <c r="H720" s="162"/>
      <c r="I720" s="162"/>
      <c r="J720" s="162"/>
      <c r="K720" s="162"/>
    </row>
    <row r="721" s="7" customFormat="1" ht="30.95" customHeight="1" spans="1:11">
      <c r="A721" s="163" t="s">
        <v>886</v>
      </c>
      <c r="B721" s="163"/>
      <c r="C721" s="163"/>
      <c r="D721" s="163"/>
      <c r="E721" s="163"/>
      <c r="F721" s="163"/>
      <c r="G721" s="163"/>
      <c r="H721" s="163"/>
      <c r="I721" s="163"/>
      <c r="J721" s="163"/>
      <c r="K721" s="163"/>
    </row>
    <row r="722" s="9" customFormat="1" ht="54" customHeight="1" spans="1:11">
      <c r="A722" s="164" t="s">
        <v>1056</v>
      </c>
      <c r="B722" s="164"/>
      <c r="C722" s="164"/>
      <c r="D722" s="164"/>
      <c r="E722" s="164"/>
      <c r="F722" s="165" t="s">
        <v>888</v>
      </c>
      <c r="G722" s="165"/>
      <c r="H722" s="165"/>
      <c r="I722" s="165"/>
      <c r="J722" s="165"/>
      <c r="K722" s="165"/>
    </row>
    <row r="723" s="9" customFormat="1" spans="1:11">
      <c r="A723" s="45" t="s">
        <v>889</v>
      </c>
      <c r="B723" s="45"/>
      <c r="C723" s="45"/>
      <c r="D723" s="45" t="s">
        <v>1155</v>
      </c>
      <c r="E723" s="45"/>
      <c r="F723" s="45"/>
      <c r="G723" s="45"/>
      <c r="H723" s="45"/>
      <c r="I723" s="45"/>
      <c r="J723" s="45"/>
      <c r="K723" s="45"/>
    </row>
    <row r="724" s="9" customFormat="1" spans="1:11">
      <c r="A724" s="45" t="s">
        <v>788</v>
      </c>
      <c r="B724" s="45"/>
      <c r="C724" s="45"/>
      <c r="D724" s="45" t="s">
        <v>891</v>
      </c>
      <c r="E724" s="45"/>
      <c r="F724" s="45" t="s">
        <v>790</v>
      </c>
      <c r="G724" s="45" t="s">
        <v>1058</v>
      </c>
      <c r="H724" s="45"/>
      <c r="I724" s="45"/>
      <c r="J724" s="45"/>
      <c r="K724" s="45"/>
    </row>
    <row r="725" s="9" customFormat="1" ht="31.2" spans="1:11">
      <c r="A725" s="45" t="s">
        <v>929</v>
      </c>
      <c r="B725" s="45"/>
      <c r="C725" s="45"/>
      <c r="D725" s="45" t="s">
        <v>792</v>
      </c>
      <c r="E725" s="45" t="s">
        <v>793</v>
      </c>
      <c r="F725" s="45" t="s">
        <v>893</v>
      </c>
      <c r="G725" s="45" t="s">
        <v>894</v>
      </c>
      <c r="H725" s="45"/>
      <c r="I725" s="45" t="s">
        <v>796</v>
      </c>
      <c r="J725" s="45" t="s">
        <v>797</v>
      </c>
      <c r="K725" s="45" t="s">
        <v>798</v>
      </c>
    </row>
    <row r="726" s="9" customFormat="1" spans="1:11">
      <c r="A726" s="45"/>
      <c r="B726" s="45"/>
      <c r="C726" s="45"/>
      <c r="D726" s="45" t="s">
        <v>799</v>
      </c>
      <c r="E726" s="45"/>
      <c r="F726" s="45">
        <v>224000</v>
      </c>
      <c r="G726" s="45">
        <v>224000</v>
      </c>
      <c r="H726" s="45"/>
      <c r="I726" s="45">
        <v>10</v>
      </c>
      <c r="J726" s="169">
        <v>1</v>
      </c>
      <c r="K726" s="45">
        <v>10</v>
      </c>
    </row>
    <row r="727" s="9" customFormat="1" ht="20.1" customHeight="1" spans="1:11">
      <c r="A727" s="45"/>
      <c r="B727" s="45"/>
      <c r="C727" s="45"/>
      <c r="D727" s="45" t="s">
        <v>895</v>
      </c>
      <c r="E727" s="45"/>
      <c r="F727" s="45">
        <v>224000</v>
      </c>
      <c r="G727" s="45">
        <v>224000</v>
      </c>
      <c r="H727" s="45"/>
      <c r="I727" s="45" t="s">
        <v>692</v>
      </c>
      <c r="J727" s="45" t="s">
        <v>692</v>
      </c>
      <c r="K727" s="45" t="s">
        <v>692</v>
      </c>
    </row>
    <row r="728" s="9" customFormat="1" ht="20.1" customHeight="1" spans="1:11">
      <c r="A728" s="45"/>
      <c r="B728" s="45"/>
      <c r="C728" s="45"/>
      <c r="D728" s="166" t="s">
        <v>896</v>
      </c>
      <c r="E728" s="45"/>
      <c r="F728" s="45">
        <v>224000</v>
      </c>
      <c r="G728" s="45">
        <v>224000</v>
      </c>
      <c r="H728" s="45"/>
      <c r="I728" s="45" t="s">
        <v>692</v>
      </c>
      <c r="J728" s="45" t="s">
        <v>692</v>
      </c>
      <c r="K728" s="45" t="s">
        <v>692</v>
      </c>
    </row>
    <row r="729" s="9" customFormat="1" ht="20.1" customHeight="1" spans="1:11">
      <c r="A729" s="45"/>
      <c r="B729" s="45"/>
      <c r="C729" s="45"/>
      <c r="D729" s="166" t="s">
        <v>897</v>
      </c>
      <c r="E729" s="45"/>
      <c r="F729" s="45"/>
      <c r="G729" s="45"/>
      <c r="H729" s="45"/>
      <c r="I729" s="45" t="s">
        <v>692</v>
      </c>
      <c r="J729" s="45" t="s">
        <v>692</v>
      </c>
      <c r="K729" s="45" t="s">
        <v>692</v>
      </c>
    </row>
    <row r="730" s="9" customFormat="1" ht="27" customHeight="1" spans="1:11">
      <c r="A730" s="45"/>
      <c r="B730" s="45"/>
      <c r="C730" s="45"/>
      <c r="D730" s="45" t="s">
        <v>800</v>
      </c>
      <c r="E730" s="45"/>
      <c r="F730" s="45"/>
      <c r="G730" s="45"/>
      <c r="H730" s="45"/>
      <c r="I730" s="45" t="s">
        <v>692</v>
      </c>
      <c r="J730" s="45" t="s">
        <v>692</v>
      </c>
      <c r="K730" s="45" t="s">
        <v>692</v>
      </c>
    </row>
    <row r="731" s="9" customFormat="1" spans="1:11">
      <c r="A731" s="45" t="s">
        <v>801</v>
      </c>
      <c r="B731" s="45" t="s">
        <v>802</v>
      </c>
      <c r="C731" s="45"/>
      <c r="D731" s="45"/>
      <c r="E731" s="45"/>
      <c r="F731" s="45" t="s">
        <v>803</v>
      </c>
      <c r="G731" s="45"/>
      <c r="H731" s="45"/>
      <c r="I731" s="45"/>
      <c r="J731" s="45"/>
      <c r="K731" s="45"/>
    </row>
    <row r="732" s="9" customFormat="1" ht="68.1" customHeight="1" spans="1:11">
      <c r="A732" s="45"/>
      <c r="B732" s="45" t="s">
        <v>1156</v>
      </c>
      <c r="C732" s="45"/>
      <c r="D732" s="45"/>
      <c r="E732" s="45"/>
      <c r="F732" s="45" t="s">
        <v>1157</v>
      </c>
      <c r="G732" s="45"/>
      <c r="H732" s="45"/>
      <c r="I732" s="45"/>
      <c r="J732" s="45"/>
      <c r="K732" s="45"/>
    </row>
    <row r="733" s="9" customFormat="1" ht="31.2" spans="1:11">
      <c r="A733" s="45" t="s">
        <v>806</v>
      </c>
      <c r="B733" s="45" t="s">
        <v>807</v>
      </c>
      <c r="C733" s="45" t="s">
        <v>808</v>
      </c>
      <c r="D733" s="45" t="s">
        <v>809</v>
      </c>
      <c r="E733" s="45" t="s">
        <v>900</v>
      </c>
      <c r="F733" s="45" t="s">
        <v>901</v>
      </c>
      <c r="G733" s="45" t="s">
        <v>796</v>
      </c>
      <c r="H733" s="45" t="s">
        <v>798</v>
      </c>
      <c r="I733" s="45" t="s">
        <v>812</v>
      </c>
      <c r="J733" s="45"/>
      <c r="K733" s="45"/>
    </row>
    <row r="734" s="9" customFormat="1" spans="1:11">
      <c r="A734" s="45"/>
      <c r="B734" s="65" t="s">
        <v>813</v>
      </c>
      <c r="C734" s="65" t="s">
        <v>902</v>
      </c>
      <c r="D734" s="168" t="s">
        <v>1158</v>
      </c>
      <c r="E734" s="45" t="s">
        <v>1159</v>
      </c>
      <c r="F734" s="45" t="s">
        <v>1160</v>
      </c>
      <c r="G734" s="45">
        <v>10</v>
      </c>
      <c r="H734" s="45">
        <v>10</v>
      </c>
      <c r="I734" s="45"/>
      <c r="J734" s="45"/>
      <c r="K734" s="45"/>
    </row>
    <row r="735" s="9" customFormat="1" spans="1:11">
      <c r="A735" s="45"/>
      <c r="B735" s="172"/>
      <c r="C735" s="172"/>
      <c r="D735" s="168" t="s">
        <v>1161</v>
      </c>
      <c r="E735" s="45" t="s">
        <v>1162</v>
      </c>
      <c r="F735" s="45" t="s">
        <v>1163</v>
      </c>
      <c r="G735" s="45">
        <v>10</v>
      </c>
      <c r="H735" s="45">
        <v>10</v>
      </c>
      <c r="I735" s="45"/>
      <c r="J735" s="45"/>
      <c r="K735" s="45"/>
    </row>
    <row r="736" s="9" customFormat="1" spans="1:11">
      <c r="A736" s="45"/>
      <c r="B736" s="172"/>
      <c r="C736" s="65" t="s">
        <v>907</v>
      </c>
      <c r="D736" s="168" t="s">
        <v>1164</v>
      </c>
      <c r="E736" s="169">
        <v>1</v>
      </c>
      <c r="F736" s="169">
        <v>1</v>
      </c>
      <c r="G736" s="45">
        <v>10</v>
      </c>
      <c r="H736" s="45">
        <v>10</v>
      </c>
      <c r="I736" s="45"/>
      <c r="J736" s="45"/>
      <c r="K736" s="45"/>
    </row>
    <row r="737" s="9" customFormat="1" spans="1:11">
      <c r="A737" s="45"/>
      <c r="B737" s="172"/>
      <c r="C737" s="172"/>
      <c r="D737" s="168" t="s">
        <v>1125</v>
      </c>
      <c r="E737" s="169">
        <v>1</v>
      </c>
      <c r="F737" s="169">
        <v>1</v>
      </c>
      <c r="G737" s="45">
        <v>10</v>
      </c>
      <c r="H737" s="45">
        <v>10</v>
      </c>
      <c r="I737" s="45"/>
      <c r="J737" s="45"/>
      <c r="K737" s="45"/>
    </row>
    <row r="738" s="9" customFormat="1" ht="31.2" spans="1:11">
      <c r="A738" s="45"/>
      <c r="B738" s="172"/>
      <c r="C738" s="172"/>
      <c r="D738" s="168" t="s">
        <v>1165</v>
      </c>
      <c r="E738" s="169">
        <v>1</v>
      </c>
      <c r="F738" s="169">
        <v>1</v>
      </c>
      <c r="G738" s="45">
        <v>10</v>
      </c>
      <c r="H738" s="45">
        <v>10</v>
      </c>
      <c r="I738" s="45"/>
      <c r="J738" s="45"/>
      <c r="K738" s="45"/>
    </row>
    <row r="739" s="9" customFormat="1" ht="31.2" spans="1:11">
      <c r="A739" s="45"/>
      <c r="B739" s="65" t="s">
        <v>850</v>
      </c>
      <c r="C739" s="65" t="s">
        <v>851</v>
      </c>
      <c r="D739" s="168" t="s">
        <v>1166</v>
      </c>
      <c r="E739" s="169">
        <v>0.1</v>
      </c>
      <c r="F739" s="170">
        <v>0.489</v>
      </c>
      <c r="G739" s="45">
        <v>30</v>
      </c>
      <c r="H739" s="45">
        <v>30</v>
      </c>
      <c r="I739" s="45"/>
      <c r="J739" s="45"/>
      <c r="K739" s="45"/>
    </row>
    <row r="740" s="9" customFormat="1" ht="47.1" customHeight="1" spans="1:11">
      <c r="A740" s="45"/>
      <c r="B740" s="45" t="s">
        <v>871</v>
      </c>
      <c r="C740" s="45" t="s">
        <v>872</v>
      </c>
      <c r="D740" s="168" t="s">
        <v>987</v>
      </c>
      <c r="E740" s="169">
        <v>0.95</v>
      </c>
      <c r="F740" s="169">
        <v>1</v>
      </c>
      <c r="G740" s="45">
        <v>10</v>
      </c>
      <c r="H740" s="45">
        <v>10</v>
      </c>
      <c r="I740" s="45"/>
      <c r="J740" s="45"/>
      <c r="K740" s="45"/>
    </row>
    <row r="741" s="9" customFormat="1" ht="19.5" customHeight="1" spans="1:12">
      <c r="A741" s="173" t="s">
        <v>878</v>
      </c>
      <c r="B741" s="173"/>
      <c r="C741" s="173"/>
      <c r="D741" s="173"/>
      <c r="E741" s="173"/>
      <c r="F741" s="173"/>
      <c r="G741" s="174">
        <v>90</v>
      </c>
      <c r="H741" s="175">
        <v>88</v>
      </c>
      <c r="I741" s="188"/>
      <c r="J741" s="188"/>
      <c r="K741" s="188"/>
      <c r="L741" s="197"/>
    </row>
    <row r="742" s="9" customFormat="1" ht="21" customHeight="1" spans="1:12">
      <c r="A742" s="173" t="s">
        <v>879</v>
      </c>
      <c r="B742" s="173"/>
      <c r="C742" s="173"/>
      <c r="D742" s="173"/>
      <c r="E742" s="173"/>
      <c r="F742" s="173"/>
      <c r="G742" s="174">
        <v>100</v>
      </c>
      <c r="H742" s="175">
        <v>98</v>
      </c>
      <c r="I742" s="188"/>
      <c r="J742" s="188"/>
      <c r="K742" s="188"/>
      <c r="L742" s="197"/>
    </row>
    <row r="743" s="9" customFormat="1" ht="33.95" customHeight="1" spans="1:11">
      <c r="A743" s="45" t="s">
        <v>880</v>
      </c>
      <c r="B743" s="176" t="s">
        <v>1154</v>
      </c>
      <c r="C743" s="176"/>
      <c r="D743" s="176"/>
      <c r="E743" s="176"/>
      <c r="F743" s="176"/>
      <c r="G743" s="176"/>
      <c r="H743" s="176"/>
      <c r="I743" s="176"/>
      <c r="J743" s="176"/>
      <c r="K743" s="176"/>
    </row>
    <row r="744" s="9" customFormat="1" ht="15.95" customHeight="1" spans="1:11">
      <c r="A744" s="189" t="s">
        <v>1074</v>
      </c>
      <c r="B744" s="190"/>
      <c r="C744" s="190"/>
      <c r="D744" s="190"/>
      <c r="E744" s="190"/>
      <c r="F744" s="190"/>
      <c r="G744" s="191"/>
      <c r="H744" s="191"/>
      <c r="I744" s="190"/>
      <c r="J744" s="190"/>
      <c r="K744" s="192"/>
    </row>
    <row r="745" s="9" customFormat="1" ht="191.1" customHeight="1" spans="1:11">
      <c r="A745" s="177" t="s">
        <v>913</v>
      </c>
      <c r="B745" s="177"/>
      <c r="C745" s="177"/>
      <c r="D745" s="177"/>
      <c r="E745" s="177"/>
      <c r="F745" s="177"/>
      <c r="G745" s="178"/>
      <c r="H745" s="178"/>
      <c r="I745" s="177"/>
      <c r="J745" s="177"/>
      <c r="K745" s="177"/>
    </row>
    <row r="746" s="7" customFormat="1" ht="36.95" customHeight="1" spans="1:11">
      <c r="A746" s="179"/>
      <c r="B746" s="179"/>
      <c r="C746" s="179"/>
      <c r="D746" s="179"/>
      <c r="E746" s="179"/>
      <c r="F746" s="179"/>
      <c r="G746" s="180"/>
      <c r="H746" s="180"/>
      <c r="I746" s="179"/>
      <c r="J746" s="179"/>
      <c r="K746" s="179"/>
    </row>
    <row r="747" s="7" customFormat="1" ht="14.4" spans="1:11">
      <c r="A747" s="179"/>
      <c r="B747" s="179"/>
      <c r="C747" s="179"/>
      <c r="D747" s="179"/>
      <c r="E747" s="179"/>
      <c r="F747" s="179"/>
      <c r="G747" s="180"/>
      <c r="H747" s="180"/>
      <c r="I747" s="179"/>
      <c r="J747" s="179"/>
      <c r="K747" s="179"/>
    </row>
    <row r="748" s="7" customFormat="1" ht="14.4" spans="1:11">
      <c r="A748" s="179"/>
      <c r="B748" s="179"/>
      <c r="C748" s="179"/>
      <c r="D748" s="179"/>
      <c r="E748" s="179"/>
      <c r="F748" s="179"/>
      <c r="G748" s="180"/>
      <c r="H748" s="180"/>
      <c r="I748" s="179"/>
      <c r="J748" s="179"/>
      <c r="K748" s="184" t="s">
        <v>884</v>
      </c>
    </row>
    <row r="749" s="7" customFormat="1" ht="22.2" spans="1:11">
      <c r="A749" s="162" t="s">
        <v>885</v>
      </c>
      <c r="B749" s="162"/>
      <c r="C749" s="162"/>
      <c r="D749" s="162"/>
      <c r="E749" s="162"/>
      <c r="F749" s="162"/>
      <c r="G749" s="162"/>
      <c r="H749" s="162"/>
      <c r="I749" s="162"/>
      <c r="J749" s="162"/>
      <c r="K749" s="162"/>
    </row>
    <row r="750" s="7" customFormat="1" ht="42" customHeight="1" spans="1:11">
      <c r="A750" s="163" t="s">
        <v>886</v>
      </c>
      <c r="B750" s="163"/>
      <c r="C750" s="163"/>
      <c r="D750" s="163"/>
      <c r="E750" s="163"/>
      <c r="F750" s="163"/>
      <c r="G750" s="163"/>
      <c r="H750" s="163"/>
      <c r="I750" s="163"/>
      <c r="J750" s="163"/>
      <c r="K750" s="163"/>
    </row>
    <row r="751" s="9" customFormat="1" spans="1:11">
      <c r="A751" s="164" t="s">
        <v>1056</v>
      </c>
      <c r="B751" s="164"/>
      <c r="C751" s="164"/>
      <c r="D751" s="164"/>
      <c r="E751" s="164"/>
      <c r="F751" s="165" t="s">
        <v>888</v>
      </c>
      <c r="G751" s="165"/>
      <c r="H751" s="165"/>
      <c r="I751" s="165"/>
      <c r="J751" s="165"/>
      <c r="K751" s="165"/>
    </row>
    <row r="752" s="9" customFormat="1" spans="1:11">
      <c r="A752" s="45" t="s">
        <v>889</v>
      </c>
      <c r="B752" s="45"/>
      <c r="C752" s="45"/>
      <c r="D752" s="45" t="s">
        <v>1167</v>
      </c>
      <c r="E752" s="45"/>
      <c r="F752" s="45"/>
      <c r="G752" s="45"/>
      <c r="H752" s="45"/>
      <c r="I752" s="45"/>
      <c r="J752" s="45"/>
      <c r="K752" s="45"/>
    </row>
    <row r="753" s="9" customFormat="1" spans="1:11">
      <c r="A753" s="45" t="s">
        <v>788</v>
      </c>
      <c r="B753" s="45"/>
      <c r="C753" s="45"/>
      <c r="D753" s="45" t="s">
        <v>891</v>
      </c>
      <c r="E753" s="45"/>
      <c r="F753" s="45" t="s">
        <v>790</v>
      </c>
      <c r="G753" s="45" t="s">
        <v>1058</v>
      </c>
      <c r="H753" s="45"/>
      <c r="I753" s="45"/>
      <c r="J753" s="45"/>
      <c r="K753" s="45"/>
    </row>
    <row r="754" s="9" customFormat="1" ht="31.2" spans="1:11">
      <c r="A754" s="45" t="s">
        <v>1168</v>
      </c>
      <c r="B754" s="45"/>
      <c r="C754" s="45"/>
      <c r="D754" s="45" t="s">
        <v>792</v>
      </c>
      <c r="E754" s="45" t="s">
        <v>793</v>
      </c>
      <c r="F754" s="45" t="s">
        <v>893</v>
      </c>
      <c r="G754" s="45" t="s">
        <v>894</v>
      </c>
      <c r="H754" s="45"/>
      <c r="I754" s="45" t="s">
        <v>796</v>
      </c>
      <c r="J754" s="45" t="s">
        <v>797</v>
      </c>
      <c r="K754" s="45" t="s">
        <v>798</v>
      </c>
    </row>
    <row r="755" s="9" customFormat="1" spans="1:11">
      <c r="A755" s="45"/>
      <c r="B755" s="45"/>
      <c r="C755" s="45"/>
      <c r="D755" s="45" t="s">
        <v>799</v>
      </c>
      <c r="E755" s="45"/>
      <c r="F755" s="45">
        <v>87300</v>
      </c>
      <c r="G755" s="45">
        <v>87300</v>
      </c>
      <c r="H755" s="45"/>
      <c r="I755" s="45">
        <v>10</v>
      </c>
      <c r="J755" s="169">
        <v>1</v>
      </c>
      <c r="K755" s="45">
        <v>10</v>
      </c>
    </row>
    <row r="756" s="9" customFormat="1" spans="1:11">
      <c r="A756" s="45"/>
      <c r="B756" s="45"/>
      <c r="C756" s="45"/>
      <c r="D756" s="45" t="s">
        <v>895</v>
      </c>
      <c r="E756" s="45"/>
      <c r="F756" s="45">
        <v>87300</v>
      </c>
      <c r="G756" s="45">
        <v>87300</v>
      </c>
      <c r="H756" s="45"/>
      <c r="I756" s="45" t="s">
        <v>692</v>
      </c>
      <c r="J756" s="45" t="s">
        <v>692</v>
      </c>
      <c r="K756" s="45" t="s">
        <v>692</v>
      </c>
    </row>
    <row r="757" s="9" customFormat="1" spans="1:11">
      <c r="A757" s="45"/>
      <c r="B757" s="45"/>
      <c r="C757" s="45"/>
      <c r="D757" s="166" t="s">
        <v>896</v>
      </c>
      <c r="E757" s="45"/>
      <c r="F757" s="45">
        <v>87300</v>
      </c>
      <c r="G757" s="45">
        <v>87300</v>
      </c>
      <c r="H757" s="45"/>
      <c r="I757" s="45" t="s">
        <v>692</v>
      </c>
      <c r="J757" s="45" t="s">
        <v>692</v>
      </c>
      <c r="K757" s="45" t="s">
        <v>692</v>
      </c>
    </row>
    <row r="758" s="9" customFormat="1" ht="24.95" customHeight="1" spans="1:11">
      <c r="A758" s="45"/>
      <c r="B758" s="45"/>
      <c r="C758" s="45"/>
      <c r="D758" s="166" t="s">
        <v>897</v>
      </c>
      <c r="E758" s="45"/>
      <c r="F758" s="45"/>
      <c r="G758" s="45"/>
      <c r="H758" s="45"/>
      <c r="I758" s="45" t="s">
        <v>692</v>
      </c>
      <c r="J758" s="45" t="s">
        <v>692</v>
      </c>
      <c r="K758" s="45" t="s">
        <v>692</v>
      </c>
    </row>
    <row r="759" s="9" customFormat="1" spans="1:11">
      <c r="A759" s="45"/>
      <c r="B759" s="45"/>
      <c r="C759" s="45"/>
      <c r="D759" s="166" t="s">
        <v>800</v>
      </c>
      <c r="E759" s="45"/>
      <c r="F759" s="45"/>
      <c r="G759" s="45"/>
      <c r="H759" s="45"/>
      <c r="I759" s="45" t="s">
        <v>692</v>
      </c>
      <c r="J759" s="45" t="s">
        <v>692</v>
      </c>
      <c r="K759" s="45" t="s">
        <v>692</v>
      </c>
    </row>
    <row r="760" s="9" customFormat="1" spans="1:11">
      <c r="A760" s="45" t="s">
        <v>801</v>
      </c>
      <c r="B760" s="45" t="s">
        <v>802</v>
      </c>
      <c r="C760" s="45"/>
      <c r="D760" s="45"/>
      <c r="E760" s="45"/>
      <c r="F760" s="45" t="s">
        <v>803</v>
      </c>
      <c r="G760" s="45"/>
      <c r="H760" s="45"/>
      <c r="I760" s="45"/>
      <c r="J760" s="45"/>
      <c r="K760" s="45"/>
    </row>
    <row r="761" s="9" customFormat="1" ht="75" customHeight="1" spans="1:11">
      <c r="A761" s="45"/>
      <c r="B761" s="168" t="s">
        <v>1169</v>
      </c>
      <c r="C761" s="168"/>
      <c r="D761" s="168"/>
      <c r="E761" s="168"/>
      <c r="F761" s="168" t="s">
        <v>1170</v>
      </c>
      <c r="G761" s="168"/>
      <c r="H761" s="168"/>
      <c r="I761" s="168"/>
      <c r="J761" s="168"/>
      <c r="K761" s="168"/>
    </row>
    <row r="762" s="9" customFormat="1" ht="31.2" spans="1:11">
      <c r="A762" s="45" t="s">
        <v>806</v>
      </c>
      <c r="B762" s="45" t="s">
        <v>807</v>
      </c>
      <c r="C762" s="45" t="s">
        <v>808</v>
      </c>
      <c r="D762" s="45" t="s">
        <v>809</v>
      </c>
      <c r="E762" s="45" t="s">
        <v>900</v>
      </c>
      <c r="F762" s="45" t="s">
        <v>901</v>
      </c>
      <c r="G762" s="45" t="s">
        <v>796</v>
      </c>
      <c r="H762" s="45" t="s">
        <v>798</v>
      </c>
      <c r="I762" s="45" t="s">
        <v>812</v>
      </c>
      <c r="J762" s="45"/>
      <c r="K762" s="45"/>
    </row>
    <row r="763" s="9" customFormat="1" spans="1:11">
      <c r="A763" s="45"/>
      <c r="B763" s="65" t="s">
        <v>813</v>
      </c>
      <c r="C763" s="65" t="s">
        <v>902</v>
      </c>
      <c r="D763" s="168" t="s">
        <v>1171</v>
      </c>
      <c r="E763" s="45" t="s">
        <v>1172</v>
      </c>
      <c r="F763" s="45">
        <v>7.7497</v>
      </c>
      <c r="G763" s="45">
        <v>20</v>
      </c>
      <c r="H763" s="45">
        <v>20</v>
      </c>
      <c r="I763" s="45"/>
      <c r="J763" s="45"/>
      <c r="K763" s="45"/>
    </row>
    <row r="764" s="9" customFormat="1" spans="1:11">
      <c r="A764" s="45"/>
      <c r="B764" s="172"/>
      <c r="C764" s="65" t="s">
        <v>907</v>
      </c>
      <c r="D764" s="168" t="s">
        <v>1164</v>
      </c>
      <c r="E764" s="169">
        <v>1</v>
      </c>
      <c r="F764" s="169">
        <v>1</v>
      </c>
      <c r="G764" s="45">
        <v>10</v>
      </c>
      <c r="H764" s="45">
        <v>10</v>
      </c>
      <c r="I764" s="45"/>
      <c r="J764" s="45"/>
      <c r="K764" s="45"/>
    </row>
    <row r="765" s="9" customFormat="1" ht="33.95" customHeight="1" spans="1:11">
      <c r="A765" s="45"/>
      <c r="B765" s="172"/>
      <c r="C765" s="65" t="s">
        <v>908</v>
      </c>
      <c r="D765" s="168" t="s">
        <v>1173</v>
      </c>
      <c r="E765" s="169">
        <v>1</v>
      </c>
      <c r="F765" s="169">
        <v>1</v>
      </c>
      <c r="G765" s="45">
        <v>10</v>
      </c>
      <c r="H765" s="45">
        <v>10</v>
      </c>
      <c r="I765" s="45"/>
      <c r="J765" s="45"/>
      <c r="K765" s="45"/>
    </row>
    <row r="766" s="9" customFormat="1" spans="1:11">
      <c r="A766" s="45"/>
      <c r="B766" s="172"/>
      <c r="C766" s="172"/>
      <c r="D766" s="168" t="s">
        <v>1125</v>
      </c>
      <c r="E766" s="169">
        <v>1</v>
      </c>
      <c r="F766" s="169">
        <v>0.8115</v>
      </c>
      <c r="G766" s="45">
        <v>10</v>
      </c>
      <c r="H766" s="45">
        <v>8</v>
      </c>
      <c r="I766" s="45" t="s">
        <v>1174</v>
      </c>
      <c r="J766" s="45"/>
      <c r="K766" s="45"/>
    </row>
    <row r="767" s="9" customFormat="1" ht="32.1" customHeight="1" spans="1:11">
      <c r="A767" s="45"/>
      <c r="B767" s="65" t="s">
        <v>850</v>
      </c>
      <c r="C767" s="65" t="s">
        <v>851</v>
      </c>
      <c r="D767" s="168" t="s">
        <v>1166</v>
      </c>
      <c r="E767" s="169">
        <v>0.1</v>
      </c>
      <c r="F767" s="170">
        <v>0.489</v>
      </c>
      <c r="G767" s="45">
        <v>30</v>
      </c>
      <c r="H767" s="45">
        <v>30</v>
      </c>
      <c r="I767" s="45"/>
      <c r="J767" s="45"/>
      <c r="K767" s="45"/>
    </row>
    <row r="768" s="9" customFormat="1" ht="46.8" spans="1:11">
      <c r="A768" s="45"/>
      <c r="B768" s="45" t="s">
        <v>871</v>
      </c>
      <c r="C768" s="45" t="s">
        <v>872</v>
      </c>
      <c r="D768" s="168" t="s">
        <v>987</v>
      </c>
      <c r="E768" s="169">
        <v>0.95</v>
      </c>
      <c r="F768" s="169">
        <v>1</v>
      </c>
      <c r="G768" s="45">
        <v>10</v>
      </c>
      <c r="H768" s="45">
        <v>10</v>
      </c>
      <c r="I768" s="45"/>
      <c r="J768" s="45"/>
      <c r="K768" s="45"/>
    </row>
    <row r="769" s="9" customFormat="1" ht="19.5" customHeight="1" spans="1:12">
      <c r="A769" s="173" t="s">
        <v>878</v>
      </c>
      <c r="B769" s="173"/>
      <c r="C769" s="173"/>
      <c r="D769" s="173"/>
      <c r="E769" s="173"/>
      <c r="F769" s="173"/>
      <c r="G769" s="174">
        <v>90</v>
      </c>
      <c r="H769" s="175">
        <v>88</v>
      </c>
      <c r="I769" s="188"/>
      <c r="J769" s="188"/>
      <c r="K769" s="188"/>
      <c r="L769" s="197"/>
    </row>
    <row r="770" s="9" customFormat="1" ht="21" customHeight="1" spans="1:12">
      <c r="A770" s="173" t="s">
        <v>879</v>
      </c>
      <c r="B770" s="173"/>
      <c r="C770" s="173"/>
      <c r="D770" s="173"/>
      <c r="E770" s="173"/>
      <c r="F770" s="173"/>
      <c r="G770" s="174">
        <v>100</v>
      </c>
      <c r="H770" s="175">
        <v>98</v>
      </c>
      <c r="I770" s="188"/>
      <c r="J770" s="188"/>
      <c r="K770" s="188"/>
      <c r="L770" s="197"/>
    </row>
    <row r="771" s="9" customFormat="1" ht="15.95" customHeight="1" spans="1:11">
      <c r="A771" s="45" t="s">
        <v>880</v>
      </c>
      <c r="B771" s="176" t="s">
        <v>1094</v>
      </c>
      <c r="C771" s="176"/>
      <c r="D771" s="176"/>
      <c r="E771" s="176"/>
      <c r="F771" s="176"/>
      <c r="G771" s="176"/>
      <c r="H771" s="176"/>
      <c r="I771" s="176"/>
      <c r="J771" s="176"/>
      <c r="K771" s="176"/>
    </row>
    <row r="772" s="9" customFormat="1" ht="21.95" customHeight="1" spans="1:11">
      <c r="A772" s="189" t="s">
        <v>1074</v>
      </c>
      <c r="B772" s="190"/>
      <c r="C772" s="190"/>
      <c r="D772" s="190"/>
      <c r="E772" s="190"/>
      <c r="F772" s="190"/>
      <c r="G772" s="191"/>
      <c r="H772" s="191"/>
      <c r="I772" s="190"/>
      <c r="J772" s="190"/>
      <c r="K772" s="192"/>
    </row>
    <row r="773" s="9" customFormat="1" ht="198.95" customHeight="1" spans="1:11">
      <c r="A773" s="177" t="s">
        <v>913</v>
      </c>
      <c r="B773" s="177"/>
      <c r="C773" s="177"/>
      <c r="D773" s="177"/>
      <c r="E773" s="177"/>
      <c r="F773" s="177"/>
      <c r="G773" s="178"/>
      <c r="H773" s="178"/>
      <c r="I773" s="177"/>
      <c r="J773" s="177"/>
      <c r="K773" s="177"/>
    </row>
    <row r="774" s="7" customFormat="1" ht="9" customHeight="1" spans="1:11">
      <c r="A774" s="179"/>
      <c r="B774" s="179"/>
      <c r="C774" s="179"/>
      <c r="D774" s="179"/>
      <c r="E774" s="179"/>
      <c r="F774" s="179"/>
      <c r="G774" s="180"/>
      <c r="H774" s="180"/>
      <c r="I774" s="179"/>
      <c r="J774" s="179"/>
      <c r="K774" s="179"/>
    </row>
    <row r="775" s="7" customFormat="1" ht="20.1" customHeight="1" spans="1:11">
      <c r="A775" s="179"/>
      <c r="B775" s="179"/>
      <c r="C775" s="179"/>
      <c r="D775" s="179"/>
      <c r="E775" s="179"/>
      <c r="F775" s="179"/>
      <c r="G775" s="180"/>
      <c r="H775" s="180"/>
      <c r="I775" s="179"/>
      <c r="J775" s="179"/>
      <c r="K775" s="179"/>
    </row>
    <row r="776" s="7" customFormat="1" ht="51.95" customHeight="1" spans="1:11">
      <c r="A776" s="179"/>
      <c r="B776" s="179"/>
      <c r="C776" s="179"/>
      <c r="D776" s="179"/>
      <c r="E776" s="179"/>
      <c r="F776" s="179"/>
      <c r="G776" s="180"/>
      <c r="H776" s="180"/>
      <c r="I776" s="179"/>
      <c r="J776" s="179"/>
      <c r="K776" s="184" t="s">
        <v>884</v>
      </c>
    </row>
    <row r="777" s="7" customFormat="1" ht="22.2" spans="1:11">
      <c r="A777" s="162" t="s">
        <v>885</v>
      </c>
      <c r="B777" s="162"/>
      <c r="C777" s="162"/>
      <c r="D777" s="162"/>
      <c r="E777" s="162"/>
      <c r="F777" s="162"/>
      <c r="G777" s="162"/>
      <c r="H777" s="162"/>
      <c r="I777" s="162"/>
      <c r="J777" s="162"/>
      <c r="K777" s="162"/>
    </row>
    <row r="778" s="7" customFormat="1" ht="14.4" spans="1:11">
      <c r="A778" s="163" t="s">
        <v>886</v>
      </c>
      <c r="B778" s="163"/>
      <c r="C778" s="163"/>
      <c r="D778" s="163"/>
      <c r="E778" s="163"/>
      <c r="F778" s="163"/>
      <c r="G778" s="163"/>
      <c r="H778" s="163"/>
      <c r="I778" s="163"/>
      <c r="J778" s="163"/>
      <c r="K778" s="163"/>
    </row>
    <row r="779" s="9" customFormat="1" spans="1:11">
      <c r="A779" s="164" t="s">
        <v>1056</v>
      </c>
      <c r="B779" s="164"/>
      <c r="C779" s="164"/>
      <c r="D779" s="164"/>
      <c r="E779" s="164"/>
      <c r="F779" s="165" t="s">
        <v>888</v>
      </c>
      <c r="G779" s="165"/>
      <c r="H779" s="165"/>
      <c r="I779" s="165"/>
      <c r="J779" s="165"/>
      <c r="K779" s="165"/>
    </row>
    <row r="780" s="9" customFormat="1" ht="21" customHeight="1" spans="1:11">
      <c r="A780" s="45" t="s">
        <v>889</v>
      </c>
      <c r="B780" s="45"/>
      <c r="C780" s="45"/>
      <c r="D780" s="45" t="s">
        <v>1175</v>
      </c>
      <c r="E780" s="45"/>
      <c r="F780" s="45"/>
      <c r="G780" s="45"/>
      <c r="H780" s="45"/>
      <c r="I780" s="45"/>
      <c r="J780" s="45"/>
      <c r="K780" s="45"/>
    </row>
    <row r="781" s="9" customFormat="1" spans="1:11">
      <c r="A781" s="45" t="s">
        <v>788</v>
      </c>
      <c r="B781" s="45"/>
      <c r="C781" s="45"/>
      <c r="D781" s="45" t="s">
        <v>891</v>
      </c>
      <c r="E781" s="45"/>
      <c r="F781" s="45" t="s">
        <v>790</v>
      </c>
      <c r="G781" s="45" t="s">
        <v>1058</v>
      </c>
      <c r="H781" s="45"/>
      <c r="I781" s="45"/>
      <c r="J781" s="45"/>
      <c r="K781" s="45"/>
    </row>
    <row r="782" s="9" customFormat="1" ht="31.2" spans="1:11">
      <c r="A782" s="45" t="s">
        <v>1168</v>
      </c>
      <c r="B782" s="45"/>
      <c r="C782" s="45"/>
      <c r="D782" s="45" t="s">
        <v>792</v>
      </c>
      <c r="E782" s="45" t="s">
        <v>793</v>
      </c>
      <c r="F782" s="45" t="s">
        <v>893</v>
      </c>
      <c r="G782" s="45" t="s">
        <v>894</v>
      </c>
      <c r="H782" s="45"/>
      <c r="I782" s="45" t="s">
        <v>796</v>
      </c>
      <c r="J782" s="45" t="s">
        <v>797</v>
      </c>
      <c r="K782" s="45" t="s">
        <v>798</v>
      </c>
    </row>
    <row r="783" s="9" customFormat="1" ht="23.1" customHeight="1" spans="1:11">
      <c r="A783" s="45"/>
      <c r="B783" s="45"/>
      <c r="C783" s="45"/>
      <c r="D783" s="45" t="s">
        <v>799</v>
      </c>
      <c r="E783" s="45"/>
      <c r="F783" s="45">
        <v>56345</v>
      </c>
      <c r="G783" s="45">
        <v>18685.47</v>
      </c>
      <c r="H783" s="45"/>
      <c r="I783" s="45">
        <v>10</v>
      </c>
      <c r="J783" s="169">
        <v>0.3316</v>
      </c>
      <c r="K783" s="45">
        <v>3.3</v>
      </c>
    </row>
    <row r="784" s="9" customFormat="1" spans="1:11">
      <c r="A784" s="45"/>
      <c r="B784" s="45"/>
      <c r="C784" s="45"/>
      <c r="D784" s="45" t="s">
        <v>895</v>
      </c>
      <c r="E784" s="45"/>
      <c r="F784" s="45">
        <v>56345</v>
      </c>
      <c r="G784" s="45">
        <v>18685.47</v>
      </c>
      <c r="H784" s="45"/>
      <c r="I784" s="45" t="s">
        <v>692</v>
      </c>
      <c r="J784" s="45" t="s">
        <v>692</v>
      </c>
      <c r="K784" s="45" t="s">
        <v>692</v>
      </c>
    </row>
    <row r="785" s="9" customFormat="1" ht="24.95" customHeight="1" spans="1:11">
      <c r="A785" s="45"/>
      <c r="B785" s="45"/>
      <c r="C785" s="45"/>
      <c r="D785" s="166" t="s">
        <v>896</v>
      </c>
      <c r="E785" s="45"/>
      <c r="F785" s="45">
        <v>56345</v>
      </c>
      <c r="G785" s="45">
        <v>18685.47</v>
      </c>
      <c r="H785" s="45"/>
      <c r="I785" s="45" t="s">
        <v>692</v>
      </c>
      <c r="J785" s="45" t="s">
        <v>692</v>
      </c>
      <c r="K785" s="45" t="s">
        <v>692</v>
      </c>
    </row>
    <row r="786" s="9" customFormat="1" ht="18.95" customHeight="1" spans="1:11">
      <c r="A786" s="45"/>
      <c r="B786" s="45"/>
      <c r="C786" s="45"/>
      <c r="D786" s="166" t="s">
        <v>897</v>
      </c>
      <c r="E786" s="45"/>
      <c r="F786" s="45"/>
      <c r="G786" s="45"/>
      <c r="H786" s="45"/>
      <c r="I786" s="45" t="s">
        <v>692</v>
      </c>
      <c r="J786" s="45" t="s">
        <v>692</v>
      </c>
      <c r="K786" s="45" t="s">
        <v>692</v>
      </c>
    </row>
    <row r="787" s="9" customFormat="1" ht="24.95" customHeight="1" spans="1:11">
      <c r="A787" s="45"/>
      <c r="B787" s="45"/>
      <c r="C787" s="45"/>
      <c r="D787" s="166" t="s">
        <v>800</v>
      </c>
      <c r="E787" s="45"/>
      <c r="F787" s="45"/>
      <c r="G787" s="45"/>
      <c r="H787" s="45"/>
      <c r="I787" s="45" t="s">
        <v>692</v>
      </c>
      <c r="J787" s="45" t="s">
        <v>692</v>
      </c>
      <c r="K787" s="45" t="s">
        <v>692</v>
      </c>
    </row>
    <row r="788" s="9" customFormat="1" ht="30.95" customHeight="1" spans="1:11">
      <c r="A788" s="45" t="s">
        <v>801</v>
      </c>
      <c r="B788" s="45" t="s">
        <v>802</v>
      </c>
      <c r="C788" s="45"/>
      <c r="D788" s="45"/>
      <c r="E788" s="45"/>
      <c r="F788" s="45" t="s">
        <v>803</v>
      </c>
      <c r="G788" s="45"/>
      <c r="H788" s="45"/>
      <c r="I788" s="45"/>
      <c r="J788" s="45"/>
      <c r="K788" s="45"/>
    </row>
    <row r="789" s="9" customFormat="1" ht="66" customHeight="1" spans="1:11">
      <c r="A789" s="45"/>
      <c r="B789" s="45" t="s">
        <v>1176</v>
      </c>
      <c r="C789" s="45"/>
      <c r="D789" s="45"/>
      <c r="E789" s="45"/>
      <c r="F789" s="45" t="s">
        <v>1177</v>
      </c>
      <c r="G789" s="45"/>
      <c r="H789" s="45"/>
      <c r="I789" s="45"/>
      <c r="J789" s="45"/>
      <c r="K789" s="45"/>
    </row>
    <row r="790" s="9" customFormat="1" ht="31.2" spans="1:11">
      <c r="A790" s="45" t="s">
        <v>806</v>
      </c>
      <c r="B790" s="45" t="s">
        <v>807</v>
      </c>
      <c r="C790" s="45" t="s">
        <v>808</v>
      </c>
      <c r="D790" s="45" t="s">
        <v>809</v>
      </c>
      <c r="E790" s="45" t="s">
        <v>900</v>
      </c>
      <c r="F790" s="45" t="s">
        <v>901</v>
      </c>
      <c r="G790" s="45" t="s">
        <v>796</v>
      </c>
      <c r="H790" s="45" t="s">
        <v>798</v>
      </c>
      <c r="I790" s="45" t="s">
        <v>812</v>
      </c>
      <c r="J790" s="45"/>
      <c r="K790" s="45"/>
    </row>
    <row r="791" s="9" customFormat="1" spans="1:11">
      <c r="A791" s="45"/>
      <c r="B791" s="65" t="s">
        <v>813</v>
      </c>
      <c r="C791" s="65" t="s">
        <v>902</v>
      </c>
      <c r="D791" s="45" t="s">
        <v>1178</v>
      </c>
      <c r="E791" s="45" t="s">
        <v>1179</v>
      </c>
      <c r="F791" s="45" t="s">
        <v>1180</v>
      </c>
      <c r="G791" s="45">
        <v>10</v>
      </c>
      <c r="H791" s="45">
        <v>10</v>
      </c>
      <c r="I791" s="45"/>
      <c r="J791" s="45"/>
      <c r="K791" s="45"/>
    </row>
    <row r="792" s="9" customFormat="1" ht="31.2" spans="1:11">
      <c r="A792" s="45"/>
      <c r="B792" s="172"/>
      <c r="C792" s="172"/>
      <c r="D792" s="45" t="s">
        <v>1181</v>
      </c>
      <c r="E792" s="45" t="s">
        <v>1182</v>
      </c>
      <c r="F792" s="45" t="s">
        <v>1183</v>
      </c>
      <c r="G792" s="45">
        <v>10</v>
      </c>
      <c r="H792" s="45">
        <v>10</v>
      </c>
      <c r="I792" s="45"/>
      <c r="J792" s="45"/>
      <c r="K792" s="45"/>
    </row>
    <row r="793" s="9" customFormat="1" spans="1:11">
      <c r="A793" s="45"/>
      <c r="B793" s="172"/>
      <c r="C793" s="65" t="s">
        <v>907</v>
      </c>
      <c r="D793" s="45" t="s">
        <v>1184</v>
      </c>
      <c r="E793" s="169">
        <v>1</v>
      </c>
      <c r="F793" s="169">
        <v>1</v>
      </c>
      <c r="G793" s="45">
        <v>10</v>
      </c>
      <c r="H793" s="45">
        <v>10</v>
      </c>
      <c r="I793" s="45"/>
      <c r="J793" s="45"/>
      <c r="K793" s="45"/>
    </row>
    <row r="794" s="9" customFormat="1" spans="1:11">
      <c r="A794" s="45"/>
      <c r="B794" s="172"/>
      <c r="C794" s="65" t="s">
        <v>908</v>
      </c>
      <c r="D794" s="45" t="s">
        <v>1185</v>
      </c>
      <c r="E794" s="169">
        <v>1</v>
      </c>
      <c r="F794" s="169">
        <v>1</v>
      </c>
      <c r="G794" s="45">
        <v>10</v>
      </c>
      <c r="H794" s="45">
        <v>10</v>
      </c>
      <c r="I794" s="45"/>
      <c r="J794" s="45"/>
      <c r="K794" s="45"/>
    </row>
    <row r="795" s="9" customFormat="1" spans="1:11">
      <c r="A795" s="45"/>
      <c r="B795" s="67"/>
      <c r="C795" s="172"/>
      <c r="D795" s="45" t="s">
        <v>1186</v>
      </c>
      <c r="E795" s="169">
        <v>1</v>
      </c>
      <c r="F795" s="169">
        <v>1</v>
      </c>
      <c r="G795" s="45">
        <v>10</v>
      </c>
      <c r="H795" s="45">
        <v>10</v>
      </c>
      <c r="I795" s="45"/>
      <c r="J795" s="45"/>
      <c r="K795" s="45"/>
    </row>
    <row r="796" s="9" customFormat="1" ht="31.2" spans="1:11">
      <c r="A796" s="45"/>
      <c r="B796" s="172" t="s">
        <v>1069</v>
      </c>
      <c r="C796" s="65" t="s">
        <v>860</v>
      </c>
      <c r="D796" s="168" t="s">
        <v>1187</v>
      </c>
      <c r="E796" s="45" t="s">
        <v>1188</v>
      </c>
      <c r="F796" s="45" t="s">
        <v>1188</v>
      </c>
      <c r="G796" s="45">
        <v>30</v>
      </c>
      <c r="H796" s="45">
        <v>30</v>
      </c>
      <c r="I796" s="45"/>
      <c r="J796" s="45"/>
      <c r="K796" s="45"/>
    </row>
    <row r="797" s="9" customFormat="1" ht="51.95" customHeight="1" spans="1:11">
      <c r="A797" s="45"/>
      <c r="B797" s="45" t="s">
        <v>871</v>
      </c>
      <c r="C797" s="45" t="s">
        <v>872</v>
      </c>
      <c r="D797" s="168" t="s">
        <v>1189</v>
      </c>
      <c r="E797" s="169">
        <v>1</v>
      </c>
      <c r="F797" s="169">
        <v>1</v>
      </c>
      <c r="G797" s="45">
        <v>10</v>
      </c>
      <c r="H797" s="45">
        <v>10</v>
      </c>
      <c r="I797" s="45"/>
      <c r="J797" s="45"/>
      <c r="K797" s="45"/>
    </row>
    <row r="798" s="9" customFormat="1" ht="19.5" customHeight="1" spans="1:12">
      <c r="A798" s="173" t="s">
        <v>878</v>
      </c>
      <c r="B798" s="173"/>
      <c r="C798" s="173"/>
      <c r="D798" s="173"/>
      <c r="E798" s="173"/>
      <c r="F798" s="173"/>
      <c r="G798" s="174">
        <v>90</v>
      </c>
      <c r="H798" s="175">
        <v>90</v>
      </c>
      <c r="I798" s="188"/>
      <c r="J798" s="188"/>
      <c r="K798" s="188"/>
      <c r="L798" s="197"/>
    </row>
    <row r="799" s="9" customFormat="1" ht="21" customHeight="1" spans="1:12">
      <c r="A799" s="173" t="s">
        <v>879</v>
      </c>
      <c r="B799" s="173"/>
      <c r="C799" s="173"/>
      <c r="D799" s="173"/>
      <c r="E799" s="173"/>
      <c r="F799" s="173"/>
      <c r="G799" s="174">
        <v>100</v>
      </c>
      <c r="H799" s="175">
        <v>93.3</v>
      </c>
      <c r="I799" s="188"/>
      <c r="J799" s="188"/>
      <c r="K799" s="188"/>
      <c r="L799" s="197"/>
    </row>
    <row r="800" s="9" customFormat="1" ht="31.2" spans="1:11">
      <c r="A800" s="45" t="s">
        <v>880</v>
      </c>
      <c r="B800" s="176" t="s">
        <v>1190</v>
      </c>
      <c r="C800" s="176"/>
      <c r="D800" s="176"/>
      <c r="E800" s="176"/>
      <c r="F800" s="176"/>
      <c r="G800" s="176"/>
      <c r="H800" s="176"/>
      <c r="I800" s="176"/>
      <c r="J800" s="176"/>
      <c r="K800" s="176"/>
    </row>
    <row r="801" s="9" customFormat="1" spans="1:11">
      <c r="A801" s="189" t="s">
        <v>1074</v>
      </c>
      <c r="B801" s="190"/>
      <c r="C801" s="190"/>
      <c r="D801" s="190"/>
      <c r="E801" s="190"/>
      <c r="F801" s="190"/>
      <c r="G801" s="191"/>
      <c r="H801" s="191"/>
      <c r="I801" s="190"/>
      <c r="J801" s="190"/>
      <c r="K801" s="192"/>
    </row>
    <row r="802" s="9" customFormat="1" ht="195" customHeight="1" spans="1:11">
      <c r="A802" s="177" t="s">
        <v>913</v>
      </c>
      <c r="B802" s="177"/>
      <c r="C802" s="177"/>
      <c r="D802" s="177"/>
      <c r="E802" s="177"/>
      <c r="F802" s="177"/>
      <c r="G802" s="178"/>
      <c r="H802" s="178"/>
      <c r="I802" s="177"/>
      <c r="J802" s="177"/>
      <c r="K802" s="177"/>
    </row>
    <row r="803" s="7" customFormat="1" ht="39.95" customHeight="1" spans="1:11">
      <c r="A803" s="179"/>
      <c r="B803" s="179"/>
      <c r="C803" s="179"/>
      <c r="D803" s="179"/>
      <c r="E803" s="179"/>
      <c r="F803" s="179"/>
      <c r="G803" s="180"/>
      <c r="H803" s="180"/>
      <c r="I803" s="179"/>
      <c r="J803" s="179"/>
      <c r="K803" s="179"/>
    </row>
    <row r="804" s="7" customFormat="1" ht="18" customHeight="1" spans="1:11">
      <c r="A804" s="179"/>
      <c r="B804" s="179"/>
      <c r="C804" s="179"/>
      <c r="D804" s="179"/>
      <c r="E804" s="179"/>
      <c r="F804" s="179"/>
      <c r="G804" s="180"/>
      <c r="H804" s="180"/>
      <c r="I804" s="179"/>
      <c r="J804" s="179"/>
      <c r="K804" s="179"/>
    </row>
    <row r="805" s="7" customFormat="1" ht="14.4" spans="1:11">
      <c r="A805" s="179"/>
      <c r="B805" s="179"/>
      <c r="C805" s="179"/>
      <c r="D805" s="179"/>
      <c r="E805" s="179"/>
      <c r="F805" s="179"/>
      <c r="G805" s="180"/>
      <c r="H805" s="180"/>
      <c r="I805" s="179"/>
      <c r="J805" s="179"/>
      <c r="K805" s="184" t="s">
        <v>884</v>
      </c>
    </row>
    <row r="806" s="7" customFormat="1" ht="42" customHeight="1" spans="1:11">
      <c r="A806" s="162" t="s">
        <v>885</v>
      </c>
      <c r="B806" s="162"/>
      <c r="C806" s="162"/>
      <c r="D806" s="162"/>
      <c r="E806" s="162"/>
      <c r="F806" s="162"/>
      <c r="G806" s="162"/>
      <c r="H806" s="162"/>
      <c r="I806" s="162"/>
      <c r="J806" s="162"/>
      <c r="K806" s="162"/>
    </row>
    <row r="807" s="7" customFormat="1" ht="14.4" spans="1:11">
      <c r="A807" s="163" t="s">
        <v>886</v>
      </c>
      <c r="B807" s="163"/>
      <c r="C807" s="163"/>
      <c r="D807" s="163"/>
      <c r="E807" s="163"/>
      <c r="F807" s="163"/>
      <c r="G807" s="163"/>
      <c r="H807" s="163"/>
      <c r="I807" s="163"/>
      <c r="J807" s="163"/>
      <c r="K807" s="163"/>
    </row>
    <row r="808" s="9" customFormat="1" spans="1:11">
      <c r="A808" s="164" t="s">
        <v>1056</v>
      </c>
      <c r="B808" s="164"/>
      <c r="C808" s="164"/>
      <c r="D808" s="164"/>
      <c r="E808" s="164"/>
      <c r="F808" s="165" t="s">
        <v>1191</v>
      </c>
      <c r="G808" s="165"/>
      <c r="H808" s="165"/>
      <c r="I808" s="165"/>
      <c r="J808" s="165"/>
      <c r="K808" s="165"/>
    </row>
    <row r="809" s="9" customFormat="1" spans="1:11">
      <c r="A809" s="45" t="s">
        <v>889</v>
      </c>
      <c r="B809" s="45"/>
      <c r="C809" s="45"/>
      <c r="D809" s="45" t="s">
        <v>1192</v>
      </c>
      <c r="E809" s="45"/>
      <c r="F809" s="45"/>
      <c r="G809" s="45"/>
      <c r="H809" s="45"/>
      <c r="I809" s="45"/>
      <c r="J809" s="45"/>
      <c r="K809" s="45"/>
    </row>
    <row r="810" s="9" customFormat="1" ht="45" customHeight="1" spans="1:11">
      <c r="A810" s="45" t="s">
        <v>788</v>
      </c>
      <c r="B810" s="45"/>
      <c r="C810" s="45"/>
      <c r="D810" s="45" t="s">
        <v>891</v>
      </c>
      <c r="E810" s="45"/>
      <c r="F810" s="45" t="s">
        <v>790</v>
      </c>
      <c r="G810" s="45" t="s">
        <v>1058</v>
      </c>
      <c r="H810" s="45"/>
      <c r="I810" s="45"/>
      <c r="J810" s="45"/>
      <c r="K810" s="45"/>
    </row>
    <row r="811" s="9" customFormat="1" ht="30.95" customHeight="1" spans="1:11">
      <c r="A811" s="45" t="s">
        <v>1193</v>
      </c>
      <c r="B811" s="45"/>
      <c r="C811" s="45"/>
      <c r="D811" s="45" t="s">
        <v>792</v>
      </c>
      <c r="E811" s="45" t="s">
        <v>793</v>
      </c>
      <c r="F811" s="45" t="s">
        <v>893</v>
      </c>
      <c r="G811" s="45" t="s">
        <v>894</v>
      </c>
      <c r="H811" s="45"/>
      <c r="I811" s="45" t="s">
        <v>796</v>
      </c>
      <c r="J811" s="45" t="s">
        <v>797</v>
      </c>
      <c r="K811" s="45" t="s">
        <v>798</v>
      </c>
    </row>
    <row r="812" s="9" customFormat="1" spans="1:11">
      <c r="A812" s="45"/>
      <c r="B812" s="45"/>
      <c r="C812" s="45"/>
      <c r="D812" s="45" t="s">
        <v>799</v>
      </c>
      <c r="E812" s="45"/>
      <c r="F812" s="45">
        <v>50000</v>
      </c>
      <c r="G812" s="45">
        <v>50000</v>
      </c>
      <c r="H812" s="45"/>
      <c r="I812" s="45">
        <v>10</v>
      </c>
      <c r="J812" s="169">
        <v>1</v>
      </c>
      <c r="K812" s="45">
        <v>10</v>
      </c>
    </row>
    <row r="813" s="9" customFormat="1" spans="1:11">
      <c r="A813" s="45"/>
      <c r="B813" s="45"/>
      <c r="C813" s="45"/>
      <c r="D813" s="45" t="s">
        <v>895</v>
      </c>
      <c r="E813" s="45"/>
      <c r="F813" s="45">
        <v>50000</v>
      </c>
      <c r="G813" s="45">
        <v>50000</v>
      </c>
      <c r="H813" s="45"/>
      <c r="I813" s="45" t="s">
        <v>692</v>
      </c>
      <c r="J813" s="45" t="s">
        <v>692</v>
      </c>
      <c r="K813" s="45" t="s">
        <v>692</v>
      </c>
    </row>
    <row r="814" s="9" customFormat="1" ht="21" customHeight="1" spans="1:11">
      <c r="A814" s="45"/>
      <c r="B814" s="45"/>
      <c r="C814" s="45"/>
      <c r="D814" s="166" t="s">
        <v>896</v>
      </c>
      <c r="E814" s="45"/>
      <c r="F814" s="45">
        <v>50000</v>
      </c>
      <c r="G814" s="45">
        <v>50000</v>
      </c>
      <c r="H814" s="45"/>
      <c r="I814" s="45" t="s">
        <v>692</v>
      </c>
      <c r="J814" s="45" t="s">
        <v>692</v>
      </c>
      <c r="K814" s="45" t="s">
        <v>692</v>
      </c>
    </row>
    <row r="815" s="9" customFormat="1" spans="1:11">
      <c r="A815" s="45"/>
      <c r="B815" s="45"/>
      <c r="C815" s="45"/>
      <c r="D815" s="166" t="s">
        <v>897</v>
      </c>
      <c r="E815" s="45"/>
      <c r="F815" s="45"/>
      <c r="G815" s="45"/>
      <c r="H815" s="45"/>
      <c r="I815" s="45" t="s">
        <v>692</v>
      </c>
      <c r="J815" s="45" t="s">
        <v>692</v>
      </c>
      <c r="K815" s="45" t="s">
        <v>692</v>
      </c>
    </row>
    <row r="816" s="9" customFormat="1" spans="1:11">
      <c r="A816" s="45"/>
      <c r="B816" s="45"/>
      <c r="C816" s="45"/>
      <c r="D816" s="166" t="s">
        <v>800</v>
      </c>
      <c r="E816" s="45"/>
      <c r="F816" s="45"/>
      <c r="G816" s="45"/>
      <c r="H816" s="45"/>
      <c r="I816" s="45" t="s">
        <v>692</v>
      </c>
      <c r="J816" s="45" t="s">
        <v>692</v>
      </c>
      <c r="K816" s="45" t="s">
        <v>692</v>
      </c>
    </row>
    <row r="817" s="9" customFormat="1" spans="1:11">
      <c r="A817" s="45" t="s">
        <v>801</v>
      </c>
      <c r="B817" s="45" t="s">
        <v>802</v>
      </c>
      <c r="C817" s="45"/>
      <c r="D817" s="45"/>
      <c r="E817" s="45"/>
      <c r="F817" s="45" t="s">
        <v>803</v>
      </c>
      <c r="G817" s="45"/>
      <c r="H817" s="45"/>
      <c r="I817" s="45"/>
      <c r="J817" s="45"/>
      <c r="K817" s="45"/>
    </row>
    <row r="818" s="9" customFormat="1" ht="192" customHeight="1" spans="1:11">
      <c r="A818" s="45"/>
      <c r="B818" s="45" t="s">
        <v>1194</v>
      </c>
      <c r="C818" s="45"/>
      <c r="D818" s="45"/>
      <c r="E818" s="45"/>
      <c r="F818" s="168" t="s">
        <v>1195</v>
      </c>
      <c r="G818" s="45"/>
      <c r="H818" s="45"/>
      <c r="I818" s="168"/>
      <c r="J818" s="168"/>
      <c r="K818" s="168"/>
    </row>
    <row r="819" s="9" customFormat="1" ht="31.2" spans="1:11">
      <c r="A819" s="45" t="s">
        <v>806</v>
      </c>
      <c r="B819" s="45" t="s">
        <v>807</v>
      </c>
      <c r="C819" s="45" t="s">
        <v>808</v>
      </c>
      <c r="D819" s="45" t="s">
        <v>809</v>
      </c>
      <c r="E819" s="45" t="s">
        <v>900</v>
      </c>
      <c r="F819" s="45" t="s">
        <v>901</v>
      </c>
      <c r="G819" s="45" t="s">
        <v>796</v>
      </c>
      <c r="H819" s="45" t="s">
        <v>798</v>
      </c>
      <c r="I819" s="45" t="s">
        <v>812</v>
      </c>
      <c r="J819" s="45"/>
      <c r="K819" s="45"/>
    </row>
    <row r="820" s="9" customFormat="1" spans="1:11">
      <c r="A820" s="45"/>
      <c r="B820" s="65" t="s">
        <v>813</v>
      </c>
      <c r="C820" s="65" t="s">
        <v>902</v>
      </c>
      <c r="D820" s="45" t="s">
        <v>1196</v>
      </c>
      <c r="E820" s="169" t="s">
        <v>1197</v>
      </c>
      <c r="F820" s="169" t="s">
        <v>1197</v>
      </c>
      <c r="G820" s="195">
        <v>20</v>
      </c>
      <c r="H820" s="200">
        <v>20</v>
      </c>
      <c r="I820" s="45"/>
      <c r="J820" s="45"/>
      <c r="K820" s="45"/>
    </row>
    <row r="821" s="9" customFormat="1" ht="48.95" customHeight="1" spans="1:11">
      <c r="A821" s="45"/>
      <c r="B821" s="172"/>
      <c r="C821" s="172"/>
      <c r="D821" s="45" t="s">
        <v>1198</v>
      </c>
      <c r="E821" s="169" t="s">
        <v>1199</v>
      </c>
      <c r="F821" s="169" t="s">
        <v>1200</v>
      </c>
      <c r="G821" s="195">
        <v>10</v>
      </c>
      <c r="H821" s="200">
        <v>10</v>
      </c>
      <c r="I821" s="185"/>
      <c r="J821" s="186"/>
      <c r="K821" s="187"/>
    </row>
    <row r="822" s="9" customFormat="1" spans="1:11">
      <c r="A822" s="45"/>
      <c r="B822" s="172"/>
      <c r="C822" s="65" t="s">
        <v>907</v>
      </c>
      <c r="D822" s="45" t="s">
        <v>1123</v>
      </c>
      <c r="E822" s="169">
        <v>1</v>
      </c>
      <c r="F822" s="169">
        <v>1</v>
      </c>
      <c r="G822" s="45">
        <v>10</v>
      </c>
      <c r="H822" s="45">
        <v>10</v>
      </c>
      <c r="I822" s="45"/>
      <c r="J822" s="45"/>
      <c r="K822" s="45"/>
    </row>
    <row r="823" s="9" customFormat="1" spans="1:11">
      <c r="A823" s="45"/>
      <c r="B823" s="172"/>
      <c r="C823" s="65" t="s">
        <v>908</v>
      </c>
      <c r="D823" s="45" t="s">
        <v>1201</v>
      </c>
      <c r="E823" s="169">
        <v>1</v>
      </c>
      <c r="F823" s="169">
        <v>1</v>
      </c>
      <c r="G823" s="45">
        <v>10</v>
      </c>
      <c r="H823" s="45">
        <v>10</v>
      </c>
      <c r="I823" s="45"/>
      <c r="J823" s="45"/>
      <c r="K823" s="45"/>
    </row>
    <row r="824" s="9" customFormat="1" spans="1:11">
      <c r="A824" s="45"/>
      <c r="B824" s="65" t="s">
        <v>850</v>
      </c>
      <c r="C824" s="65" t="s">
        <v>860</v>
      </c>
      <c r="D824" s="45" t="s">
        <v>1202</v>
      </c>
      <c r="E824" s="45" t="s">
        <v>1199</v>
      </c>
      <c r="F824" s="45" t="s">
        <v>1199</v>
      </c>
      <c r="G824" s="45">
        <v>10</v>
      </c>
      <c r="H824" s="45">
        <v>10</v>
      </c>
      <c r="I824" s="45"/>
      <c r="J824" s="45"/>
      <c r="K824" s="45"/>
    </row>
    <row r="825" s="9" customFormat="1" ht="30" customHeight="1" spans="1:11">
      <c r="A825" s="45"/>
      <c r="B825" s="172"/>
      <c r="C825" s="65" t="s">
        <v>1127</v>
      </c>
      <c r="D825" s="45" t="s">
        <v>1203</v>
      </c>
      <c r="E825" s="45" t="s">
        <v>1204</v>
      </c>
      <c r="F825" s="45" t="s">
        <v>1204</v>
      </c>
      <c r="G825" s="45">
        <v>10</v>
      </c>
      <c r="H825" s="45">
        <v>10</v>
      </c>
      <c r="I825" s="45"/>
      <c r="J825" s="45"/>
      <c r="K825" s="45"/>
    </row>
    <row r="826" s="9" customFormat="1" ht="31.2" spans="1:11">
      <c r="A826" s="45"/>
      <c r="B826" s="172"/>
      <c r="C826" s="65" t="s">
        <v>1051</v>
      </c>
      <c r="D826" s="45" t="s">
        <v>1205</v>
      </c>
      <c r="E826" s="45" t="s">
        <v>1206</v>
      </c>
      <c r="F826" s="45" t="s">
        <v>1207</v>
      </c>
      <c r="G826" s="45">
        <v>10</v>
      </c>
      <c r="H826" s="45">
        <v>10</v>
      </c>
      <c r="I826" s="45"/>
      <c r="J826" s="45"/>
      <c r="K826" s="45"/>
    </row>
    <row r="827" s="9" customFormat="1" ht="59.1" customHeight="1" spans="1:11">
      <c r="A827" s="45"/>
      <c r="B827" s="45" t="s">
        <v>871</v>
      </c>
      <c r="C827" s="45" t="s">
        <v>872</v>
      </c>
      <c r="D827" s="45" t="s">
        <v>1208</v>
      </c>
      <c r="E827" s="169">
        <v>1</v>
      </c>
      <c r="F827" s="169">
        <v>1</v>
      </c>
      <c r="G827" s="45">
        <v>10</v>
      </c>
      <c r="H827" s="45">
        <v>10</v>
      </c>
      <c r="I827" s="45"/>
      <c r="J827" s="45"/>
      <c r="K827" s="45"/>
    </row>
    <row r="828" s="9" customFormat="1" ht="19.5" customHeight="1" spans="1:12">
      <c r="A828" s="173" t="s">
        <v>878</v>
      </c>
      <c r="B828" s="173"/>
      <c r="C828" s="173"/>
      <c r="D828" s="173"/>
      <c r="E828" s="173"/>
      <c r="F828" s="173"/>
      <c r="G828" s="174">
        <v>90</v>
      </c>
      <c r="H828" s="175">
        <v>90</v>
      </c>
      <c r="I828" s="188"/>
      <c r="J828" s="188"/>
      <c r="K828" s="188"/>
      <c r="L828" s="197"/>
    </row>
    <row r="829" s="9" customFormat="1" ht="21" customHeight="1" spans="1:12">
      <c r="A829" s="173" t="s">
        <v>879</v>
      </c>
      <c r="B829" s="173"/>
      <c r="C829" s="173"/>
      <c r="D829" s="173"/>
      <c r="E829" s="173"/>
      <c r="F829" s="173"/>
      <c r="G829" s="174">
        <v>100</v>
      </c>
      <c r="H829" s="175">
        <v>100</v>
      </c>
      <c r="I829" s="188"/>
      <c r="J829" s="188"/>
      <c r="K829" s="188"/>
      <c r="L829" s="197"/>
    </row>
    <row r="830" s="9" customFormat="1" ht="31.2" spans="1:11">
      <c r="A830" s="45" t="s">
        <v>880</v>
      </c>
      <c r="B830" s="176" t="s">
        <v>1209</v>
      </c>
      <c r="C830" s="176"/>
      <c r="D830" s="176"/>
      <c r="E830" s="176"/>
      <c r="F830" s="176"/>
      <c r="G830" s="176"/>
      <c r="H830" s="176"/>
      <c r="I830" s="176"/>
      <c r="J830" s="176"/>
      <c r="K830" s="176"/>
    </row>
    <row r="831" s="9" customFormat="1" ht="20.1" customHeight="1" spans="1:11">
      <c r="A831" s="168" t="s">
        <v>1074</v>
      </c>
      <c r="B831" s="168"/>
      <c r="C831" s="168"/>
      <c r="D831" s="168"/>
      <c r="E831" s="168"/>
      <c r="F831" s="168"/>
      <c r="G831" s="45"/>
      <c r="H831" s="45"/>
      <c r="I831" s="168"/>
      <c r="J831" s="168"/>
      <c r="K831" s="168"/>
    </row>
    <row r="832" s="9" customFormat="1" ht="195.95" customHeight="1" spans="1:11">
      <c r="A832" s="177" t="s">
        <v>913</v>
      </c>
      <c r="B832" s="177"/>
      <c r="C832" s="177"/>
      <c r="D832" s="177"/>
      <c r="E832" s="177"/>
      <c r="F832" s="177"/>
      <c r="G832" s="178"/>
      <c r="H832" s="178"/>
      <c r="I832" s="177"/>
      <c r="J832" s="177"/>
      <c r="K832" s="177"/>
    </row>
    <row r="833" s="7" customFormat="1" ht="24" customHeight="1" spans="1:11">
      <c r="A833" s="179"/>
      <c r="B833" s="179"/>
      <c r="C833" s="179"/>
      <c r="D833" s="179"/>
      <c r="E833" s="179"/>
      <c r="F833" s="179"/>
      <c r="G833" s="180"/>
      <c r="H833" s="180"/>
      <c r="I833" s="179"/>
      <c r="J833" s="179"/>
      <c r="K833" s="179"/>
    </row>
    <row r="834" s="7" customFormat="1" ht="14.4" spans="1:11">
      <c r="A834" s="179"/>
      <c r="B834" s="179"/>
      <c r="C834" s="179"/>
      <c r="D834" s="179"/>
      <c r="E834" s="179"/>
      <c r="F834" s="179"/>
      <c r="G834" s="180"/>
      <c r="H834" s="180"/>
      <c r="I834" s="179"/>
      <c r="J834" s="179"/>
      <c r="K834" s="179"/>
    </row>
    <row r="835" s="7" customFormat="1" ht="39.95" customHeight="1" spans="1:11">
      <c r="A835" s="179"/>
      <c r="B835" s="179"/>
      <c r="C835" s="179"/>
      <c r="D835" s="179"/>
      <c r="E835" s="179"/>
      <c r="F835" s="179"/>
      <c r="G835" s="180"/>
      <c r="H835" s="180"/>
      <c r="I835" s="179"/>
      <c r="J835" s="179"/>
      <c r="K835" s="184" t="s">
        <v>884</v>
      </c>
    </row>
    <row r="836" s="7" customFormat="1" ht="22.2" spans="1:11">
      <c r="A836" s="162" t="s">
        <v>885</v>
      </c>
      <c r="B836" s="162"/>
      <c r="C836" s="162"/>
      <c r="D836" s="162"/>
      <c r="E836" s="162"/>
      <c r="F836" s="162"/>
      <c r="G836" s="162"/>
      <c r="H836" s="162"/>
      <c r="I836" s="162"/>
      <c r="J836" s="162"/>
      <c r="K836" s="162"/>
    </row>
    <row r="837" s="7" customFormat="1" ht="21.95" customHeight="1" spans="1:11">
      <c r="A837" s="163" t="s">
        <v>886</v>
      </c>
      <c r="B837" s="163"/>
      <c r="C837" s="163"/>
      <c r="D837" s="163"/>
      <c r="E837" s="163"/>
      <c r="F837" s="163"/>
      <c r="G837" s="163"/>
      <c r="H837" s="163"/>
      <c r="I837" s="163"/>
      <c r="J837" s="163"/>
      <c r="K837" s="163"/>
    </row>
    <row r="838" s="9" customFormat="1" ht="20.1" customHeight="1" spans="1:11">
      <c r="A838" s="164" t="s">
        <v>1056</v>
      </c>
      <c r="B838" s="164"/>
      <c r="C838" s="164"/>
      <c r="D838" s="164"/>
      <c r="E838" s="164"/>
      <c r="F838" s="165" t="s">
        <v>888</v>
      </c>
      <c r="G838" s="165"/>
      <c r="H838" s="165"/>
      <c r="I838" s="165"/>
      <c r="J838" s="165"/>
      <c r="K838" s="165"/>
    </row>
    <row r="839" s="9" customFormat="1" ht="18" customHeight="1" spans="1:11">
      <c r="A839" s="45" t="s">
        <v>889</v>
      </c>
      <c r="B839" s="45"/>
      <c r="C839" s="45"/>
      <c r="D839" s="45" t="s">
        <v>1210</v>
      </c>
      <c r="E839" s="45"/>
      <c r="F839" s="45"/>
      <c r="G839" s="45"/>
      <c r="H839" s="45"/>
      <c r="I839" s="45"/>
      <c r="J839" s="45"/>
      <c r="K839" s="45"/>
    </row>
    <row r="840" s="9" customFormat="1" spans="1:11">
      <c r="A840" s="45" t="s">
        <v>788</v>
      </c>
      <c r="B840" s="45"/>
      <c r="C840" s="45"/>
      <c r="D840" s="45" t="s">
        <v>891</v>
      </c>
      <c r="E840" s="45"/>
      <c r="F840" s="45" t="s">
        <v>790</v>
      </c>
      <c r="G840" s="45" t="s">
        <v>1058</v>
      </c>
      <c r="H840" s="45"/>
      <c r="I840" s="45"/>
      <c r="J840" s="45"/>
      <c r="K840" s="45"/>
    </row>
    <row r="841" s="9" customFormat="1" ht="31.2" spans="1:11">
      <c r="A841" s="45" t="s">
        <v>1168</v>
      </c>
      <c r="B841" s="45"/>
      <c r="C841" s="45"/>
      <c r="D841" s="45" t="s">
        <v>792</v>
      </c>
      <c r="E841" s="45" t="s">
        <v>793</v>
      </c>
      <c r="F841" s="45" t="s">
        <v>893</v>
      </c>
      <c r="G841" s="45" t="s">
        <v>894</v>
      </c>
      <c r="H841" s="45"/>
      <c r="I841" s="45" t="s">
        <v>796</v>
      </c>
      <c r="J841" s="45" t="s">
        <v>797</v>
      </c>
      <c r="K841" s="45" t="s">
        <v>798</v>
      </c>
    </row>
    <row r="842" s="9" customFormat="1" ht="18.95" customHeight="1" spans="1:11">
      <c r="A842" s="45"/>
      <c r="B842" s="45"/>
      <c r="C842" s="45"/>
      <c r="D842" s="45" t="s">
        <v>799</v>
      </c>
      <c r="E842" s="45"/>
      <c r="F842" s="45">
        <v>30000</v>
      </c>
      <c r="G842" s="45">
        <v>30000</v>
      </c>
      <c r="H842" s="45"/>
      <c r="I842" s="45">
        <v>10</v>
      </c>
      <c r="J842" s="169">
        <v>1</v>
      </c>
      <c r="K842" s="45">
        <v>10</v>
      </c>
    </row>
    <row r="843" s="9" customFormat="1" spans="1:11">
      <c r="A843" s="45"/>
      <c r="B843" s="45"/>
      <c r="C843" s="45"/>
      <c r="D843" s="45" t="s">
        <v>895</v>
      </c>
      <c r="E843" s="45"/>
      <c r="F843" s="45">
        <v>30000</v>
      </c>
      <c r="G843" s="45">
        <v>30000</v>
      </c>
      <c r="H843" s="45"/>
      <c r="I843" s="45" t="s">
        <v>692</v>
      </c>
      <c r="J843" s="45" t="s">
        <v>692</v>
      </c>
      <c r="K843" s="45" t="s">
        <v>692</v>
      </c>
    </row>
    <row r="844" s="9" customFormat="1" ht="18.95" customHeight="1" spans="1:11">
      <c r="A844" s="45"/>
      <c r="B844" s="45"/>
      <c r="C844" s="45"/>
      <c r="D844" s="166" t="s">
        <v>896</v>
      </c>
      <c r="E844" s="45"/>
      <c r="F844" s="45">
        <v>30000</v>
      </c>
      <c r="G844" s="45">
        <v>30000</v>
      </c>
      <c r="H844" s="45"/>
      <c r="I844" s="45" t="s">
        <v>692</v>
      </c>
      <c r="J844" s="45" t="s">
        <v>692</v>
      </c>
      <c r="K844" s="45" t="s">
        <v>692</v>
      </c>
    </row>
    <row r="845" s="9" customFormat="1" spans="1:11">
      <c r="A845" s="45"/>
      <c r="B845" s="45"/>
      <c r="C845" s="45"/>
      <c r="D845" s="166" t="s">
        <v>897</v>
      </c>
      <c r="E845" s="45"/>
      <c r="F845" s="45"/>
      <c r="G845" s="45"/>
      <c r="H845" s="45"/>
      <c r="I845" s="45" t="s">
        <v>692</v>
      </c>
      <c r="J845" s="45" t="s">
        <v>692</v>
      </c>
      <c r="K845" s="45" t="s">
        <v>692</v>
      </c>
    </row>
    <row r="846" s="9" customFormat="1" spans="1:11">
      <c r="A846" s="45"/>
      <c r="B846" s="45"/>
      <c r="C846" s="45"/>
      <c r="D846" s="166" t="s">
        <v>800</v>
      </c>
      <c r="E846" s="45"/>
      <c r="F846" s="45"/>
      <c r="G846" s="45"/>
      <c r="H846" s="45"/>
      <c r="I846" s="45" t="s">
        <v>692</v>
      </c>
      <c r="J846" s="45" t="s">
        <v>692</v>
      </c>
      <c r="K846" s="45" t="s">
        <v>692</v>
      </c>
    </row>
    <row r="847" s="9" customFormat="1" ht="30.95" customHeight="1" spans="1:11">
      <c r="A847" s="45" t="s">
        <v>801</v>
      </c>
      <c r="B847" s="45" t="s">
        <v>802</v>
      </c>
      <c r="C847" s="45"/>
      <c r="D847" s="45"/>
      <c r="E847" s="45"/>
      <c r="F847" s="45" t="s">
        <v>803</v>
      </c>
      <c r="G847" s="45"/>
      <c r="H847" s="45"/>
      <c r="I847" s="45"/>
      <c r="J847" s="45"/>
      <c r="K847" s="45"/>
    </row>
    <row r="848" s="9" customFormat="1" ht="90" customHeight="1" spans="1:11">
      <c r="A848" s="45"/>
      <c r="B848" s="45" t="s">
        <v>1211</v>
      </c>
      <c r="C848" s="45"/>
      <c r="D848" s="45"/>
      <c r="E848" s="45"/>
      <c r="F848" s="45" t="s">
        <v>1212</v>
      </c>
      <c r="G848" s="45"/>
      <c r="H848" s="45"/>
      <c r="I848" s="45"/>
      <c r="J848" s="45"/>
      <c r="K848" s="45"/>
    </row>
    <row r="849" s="9" customFormat="1" ht="31.2" spans="1:11">
      <c r="A849" s="45" t="s">
        <v>806</v>
      </c>
      <c r="B849" s="45" t="s">
        <v>807</v>
      </c>
      <c r="C849" s="45" t="s">
        <v>808</v>
      </c>
      <c r="D849" s="45" t="s">
        <v>809</v>
      </c>
      <c r="E849" s="45" t="s">
        <v>900</v>
      </c>
      <c r="F849" s="45" t="s">
        <v>901</v>
      </c>
      <c r="G849" s="45" t="s">
        <v>796</v>
      </c>
      <c r="H849" s="45" t="s">
        <v>798</v>
      </c>
      <c r="I849" s="45" t="s">
        <v>812</v>
      </c>
      <c r="J849" s="45"/>
      <c r="K849" s="45"/>
    </row>
    <row r="850" s="9" customFormat="1" ht="39" customHeight="1" spans="1:11">
      <c r="A850" s="45"/>
      <c r="B850" s="45" t="s">
        <v>813</v>
      </c>
      <c r="C850" s="65" t="s">
        <v>902</v>
      </c>
      <c r="D850" s="45" t="s">
        <v>1213</v>
      </c>
      <c r="E850" s="169" t="s">
        <v>1214</v>
      </c>
      <c r="F850" s="169" t="s">
        <v>1215</v>
      </c>
      <c r="G850" s="202">
        <v>30</v>
      </c>
      <c r="H850" s="203">
        <v>30</v>
      </c>
      <c r="I850" s="45"/>
      <c r="J850" s="45"/>
      <c r="K850" s="45"/>
    </row>
    <row r="851" s="9" customFormat="1" ht="33" customHeight="1" spans="1:11">
      <c r="A851" s="45"/>
      <c r="B851" s="45"/>
      <c r="C851" s="65" t="s">
        <v>907</v>
      </c>
      <c r="D851" s="45" t="s">
        <v>1216</v>
      </c>
      <c r="E851" s="169" t="s">
        <v>1217</v>
      </c>
      <c r="F851" s="169" t="s">
        <v>1218</v>
      </c>
      <c r="G851" s="45">
        <v>10</v>
      </c>
      <c r="H851" s="45">
        <v>10</v>
      </c>
      <c r="I851" s="45"/>
      <c r="J851" s="45"/>
      <c r="K851" s="45"/>
    </row>
    <row r="852" s="9" customFormat="1" spans="1:11">
      <c r="A852" s="45"/>
      <c r="B852" s="45"/>
      <c r="C852" s="65" t="s">
        <v>908</v>
      </c>
      <c r="D852" s="45" t="s">
        <v>1068</v>
      </c>
      <c r="E852" s="169">
        <v>1</v>
      </c>
      <c r="F852" s="169">
        <v>1</v>
      </c>
      <c r="G852" s="45">
        <v>10</v>
      </c>
      <c r="H852" s="45">
        <v>10</v>
      </c>
      <c r="I852" s="45"/>
      <c r="J852" s="45"/>
      <c r="K852" s="45"/>
    </row>
    <row r="853" s="9" customFormat="1" ht="54.95" customHeight="1" spans="1:11">
      <c r="A853" s="45"/>
      <c r="B853" s="172" t="s">
        <v>850</v>
      </c>
      <c r="C853" s="65" t="s">
        <v>860</v>
      </c>
      <c r="D853" s="45" t="s">
        <v>1219</v>
      </c>
      <c r="E853" s="45" t="s">
        <v>1220</v>
      </c>
      <c r="F853" s="45" t="s">
        <v>1220</v>
      </c>
      <c r="G853" s="45">
        <v>15</v>
      </c>
      <c r="H853" s="45">
        <v>15</v>
      </c>
      <c r="I853" s="45"/>
      <c r="J853" s="45"/>
      <c r="K853" s="45"/>
    </row>
    <row r="854" s="9" customFormat="1" ht="31.2" spans="1:11">
      <c r="A854" s="45"/>
      <c r="B854" s="172"/>
      <c r="C854" s="65" t="s">
        <v>1127</v>
      </c>
      <c r="D854" s="45" t="s">
        <v>1221</v>
      </c>
      <c r="E854" s="45" t="s">
        <v>1199</v>
      </c>
      <c r="F854" s="45" t="s">
        <v>1199</v>
      </c>
      <c r="G854" s="45">
        <v>15</v>
      </c>
      <c r="H854" s="45">
        <v>15</v>
      </c>
      <c r="I854" s="45"/>
      <c r="J854" s="45"/>
      <c r="K854" s="45"/>
    </row>
    <row r="855" s="9" customFormat="1" ht="54.95" customHeight="1" spans="1:11">
      <c r="A855" s="45"/>
      <c r="B855" s="45" t="s">
        <v>871</v>
      </c>
      <c r="C855" s="45" t="s">
        <v>872</v>
      </c>
      <c r="D855" s="168" t="s">
        <v>1222</v>
      </c>
      <c r="E855" s="169">
        <v>1</v>
      </c>
      <c r="F855" s="169">
        <v>1</v>
      </c>
      <c r="G855" s="45">
        <v>10</v>
      </c>
      <c r="H855" s="45">
        <v>10</v>
      </c>
      <c r="I855" s="45"/>
      <c r="J855" s="45"/>
      <c r="K855" s="45"/>
    </row>
    <row r="856" s="9" customFormat="1" ht="19.5" customHeight="1" spans="1:12">
      <c r="A856" s="173" t="s">
        <v>878</v>
      </c>
      <c r="B856" s="173"/>
      <c r="C856" s="173"/>
      <c r="D856" s="173"/>
      <c r="E856" s="173"/>
      <c r="F856" s="173"/>
      <c r="G856" s="174">
        <v>90</v>
      </c>
      <c r="H856" s="175">
        <v>90</v>
      </c>
      <c r="I856" s="188"/>
      <c r="J856" s="188"/>
      <c r="K856" s="188"/>
      <c r="L856" s="197"/>
    </row>
    <row r="857" s="9" customFormat="1" ht="21" customHeight="1" spans="1:12">
      <c r="A857" s="173" t="s">
        <v>879</v>
      </c>
      <c r="B857" s="173"/>
      <c r="C857" s="173"/>
      <c r="D857" s="173"/>
      <c r="E857" s="173"/>
      <c r="F857" s="173"/>
      <c r="G857" s="174">
        <v>100</v>
      </c>
      <c r="H857" s="175">
        <v>100</v>
      </c>
      <c r="I857" s="188"/>
      <c r="J857" s="188"/>
      <c r="K857" s="188"/>
      <c r="L857" s="197"/>
    </row>
    <row r="858" s="9" customFormat="1" ht="38.1" customHeight="1" spans="1:11">
      <c r="A858" s="45" t="s">
        <v>880</v>
      </c>
      <c r="B858" s="176" t="s">
        <v>1223</v>
      </c>
      <c r="C858" s="176"/>
      <c r="D858" s="176"/>
      <c r="E858" s="176"/>
      <c r="F858" s="176"/>
      <c r="G858" s="176"/>
      <c r="H858" s="176"/>
      <c r="I858" s="176"/>
      <c r="J858" s="176"/>
      <c r="K858" s="176"/>
    </row>
    <row r="859" s="9" customFormat="1" spans="1:11">
      <c r="A859" s="168" t="s">
        <v>1074</v>
      </c>
      <c r="B859" s="168"/>
      <c r="C859" s="168"/>
      <c r="D859" s="168"/>
      <c r="E859" s="168"/>
      <c r="F859" s="168"/>
      <c r="G859" s="45"/>
      <c r="H859" s="45"/>
      <c r="I859" s="168"/>
      <c r="J859" s="168"/>
      <c r="K859" s="168"/>
    </row>
    <row r="860" s="9" customFormat="1" ht="197.1" customHeight="1" spans="1:11">
      <c r="A860" s="177" t="s">
        <v>913</v>
      </c>
      <c r="B860" s="177"/>
      <c r="C860" s="177"/>
      <c r="D860" s="177"/>
      <c r="E860" s="177"/>
      <c r="F860" s="177"/>
      <c r="G860" s="178"/>
      <c r="H860" s="178"/>
      <c r="I860" s="177"/>
      <c r="J860" s="177"/>
      <c r="K860" s="177"/>
    </row>
    <row r="861" s="7" customFormat="1" ht="14.4" spans="1:11">
      <c r="A861" s="179"/>
      <c r="B861" s="179"/>
      <c r="C861" s="179"/>
      <c r="D861" s="179"/>
      <c r="E861" s="179"/>
      <c r="F861" s="179"/>
      <c r="G861" s="180"/>
      <c r="H861" s="180"/>
      <c r="I861" s="179"/>
      <c r="J861" s="179"/>
      <c r="K861" s="179"/>
    </row>
    <row r="862" s="7" customFormat="1" ht="32.1" customHeight="1" spans="1:11">
      <c r="A862" s="179"/>
      <c r="B862" s="179"/>
      <c r="C862" s="179"/>
      <c r="D862" s="179"/>
      <c r="E862" s="179"/>
      <c r="F862" s="179"/>
      <c r="G862" s="180"/>
      <c r="H862" s="180"/>
      <c r="I862" s="179"/>
      <c r="J862" s="179"/>
      <c r="K862" s="184" t="s">
        <v>884</v>
      </c>
    </row>
    <row r="863" s="7" customFormat="1" ht="22.2" spans="1:11">
      <c r="A863" s="162" t="s">
        <v>885</v>
      </c>
      <c r="B863" s="162"/>
      <c r="C863" s="162"/>
      <c r="D863" s="162"/>
      <c r="E863" s="162"/>
      <c r="F863" s="162"/>
      <c r="G863" s="162"/>
      <c r="H863" s="162"/>
      <c r="I863" s="162"/>
      <c r="J863" s="162"/>
      <c r="K863" s="162"/>
    </row>
    <row r="864" s="7" customFormat="1" ht="51" customHeight="1" spans="1:11">
      <c r="A864" s="163" t="s">
        <v>886</v>
      </c>
      <c r="B864" s="163"/>
      <c r="C864" s="163"/>
      <c r="D864" s="163"/>
      <c r="E864" s="163"/>
      <c r="F864" s="163"/>
      <c r="G864" s="163"/>
      <c r="H864" s="163"/>
      <c r="I864" s="163"/>
      <c r="J864" s="163"/>
      <c r="K864" s="163"/>
    </row>
    <row r="865" s="9" customFormat="1" spans="1:11">
      <c r="A865" s="164" t="s">
        <v>1056</v>
      </c>
      <c r="B865" s="164"/>
      <c r="C865" s="164"/>
      <c r="D865" s="164"/>
      <c r="E865" s="164"/>
      <c r="F865" s="165" t="s">
        <v>1224</v>
      </c>
      <c r="G865" s="165"/>
      <c r="H865" s="165"/>
      <c r="I865" s="165"/>
      <c r="J865" s="165"/>
      <c r="K865" s="165"/>
    </row>
    <row r="866" s="9" customFormat="1" spans="1:11">
      <c r="A866" s="45" t="s">
        <v>889</v>
      </c>
      <c r="B866" s="45"/>
      <c r="C866" s="45"/>
      <c r="D866" s="45" t="s">
        <v>1225</v>
      </c>
      <c r="E866" s="45"/>
      <c r="F866" s="45"/>
      <c r="G866" s="45"/>
      <c r="H866" s="45"/>
      <c r="I866" s="45"/>
      <c r="J866" s="45"/>
      <c r="K866" s="45"/>
    </row>
    <row r="867" s="9" customFormat="1" spans="1:11">
      <c r="A867" s="45" t="s">
        <v>788</v>
      </c>
      <c r="B867" s="45"/>
      <c r="C867" s="45"/>
      <c r="D867" s="45" t="s">
        <v>891</v>
      </c>
      <c r="E867" s="45"/>
      <c r="F867" s="45" t="s">
        <v>790</v>
      </c>
      <c r="G867" s="45" t="s">
        <v>1058</v>
      </c>
      <c r="H867" s="45"/>
      <c r="I867" s="45"/>
      <c r="J867" s="45"/>
      <c r="K867" s="45"/>
    </row>
    <row r="868" s="9" customFormat="1" ht="39" customHeight="1" spans="1:11">
      <c r="A868" s="45" t="s">
        <v>1193</v>
      </c>
      <c r="B868" s="45"/>
      <c r="C868" s="45"/>
      <c r="D868" s="45" t="s">
        <v>792</v>
      </c>
      <c r="E868" s="45" t="s">
        <v>793</v>
      </c>
      <c r="F868" s="45" t="s">
        <v>893</v>
      </c>
      <c r="G868" s="45" t="s">
        <v>894</v>
      </c>
      <c r="H868" s="45"/>
      <c r="I868" s="45" t="s">
        <v>796</v>
      </c>
      <c r="J868" s="45" t="s">
        <v>797</v>
      </c>
      <c r="K868" s="45" t="s">
        <v>798</v>
      </c>
    </row>
    <row r="869" s="9" customFormat="1" ht="17.1" customHeight="1" spans="1:11">
      <c r="A869" s="45"/>
      <c r="B869" s="45"/>
      <c r="C869" s="45"/>
      <c r="D869" s="45" t="s">
        <v>799</v>
      </c>
      <c r="E869" s="45"/>
      <c r="F869" s="45">
        <v>23634.83</v>
      </c>
      <c r="G869" s="45">
        <v>23634.83</v>
      </c>
      <c r="H869" s="45"/>
      <c r="I869" s="45">
        <v>10</v>
      </c>
      <c r="J869" s="169">
        <v>1</v>
      </c>
      <c r="K869" s="45">
        <v>10</v>
      </c>
    </row>
    <row r="870" s="9" customFormat="1" spans="1:11">
      <c r="A870" s="45"/>
      <c r="B870" s="45"/>
      <c r="C870" s="45"/>
      <c r="D870" s="45" t="s">
        <v>895</v>
      </c>
      <c r="E870" s="45"/>
      <c r="F870" s="45">
        <v>23634.83</v>
      </c>
      <c r="G870" s="45">
        <v>23634.83</v>
      </c>
      <c r="H870" s="45"/>
      <c r="I870" s="45" t="s">
        <v>692</v>
      </c>
      <c r="J870" s="45" t="s">
        <v>692</v>
      </c>
      <c r="K870" s="45" t="s">
        <v>692</v>
      </c>
    </row>
    <row r="871" s="9" customFormat="1" ht="15.95" customHeight="1" spans="1:11">
      <c r="A871" s="45"/>
      <c r="B871" s="45"/>
      <c r="C871" s="45"/>
      <c r="D871" s="166" t="s">
        <v>896</v>
      </c>
      <c r="E871" s="45"/>
      <c r="F871" s="45">
        <v>23634.83</v>
      </c>
      <c r="G871" s="45">
        <v>23634.83</v>
      </c>
      <c r="H871" s="45"/>
      <c r="I871" s="45" t="s">
        <v>692</v>
      </c>
      <c r="J871" s="45" t="s">
        <v>692</v>
      </c>
      <c r="K871" s="45" t="s">
        <v>692</v>
      </c>
    </row>
    <row r="872" s="9" customFormat="1" spans="1:11">
      <c r="A872" s="45"/>
      <c r="B872" s="45"/>
      <c r="C872" s="45"/>
      <c r="D872" s="166" t="s">
        <v>897</v>
      </c>
      <c r="E872" s="45"/>
      <c r="F872" s="45"/>
      <c r="G872" s="45"/>
      <c r="H872" s="45"/>
      <c r="I872" s="45" t="s">
        <v>692</v>
      </c>
      <c r="J872" s="45" t="s">
        <v>692</v>
      </c>
      <c r="K872" s="45" t="s">
        <v>692</v>
      </c>
    </row>
    <row r="873" s="9" customFormat="1" spans="1:11">
      <c r="A873" s="45"/>
      <c r="B873" s="45"/>
      <c r="C873" s="45"/>
      <c r="D873" s="166" t="s">
        <v>800</v>
      </c>
      <c r="E873" s="45"/>
      <c r="F873" s="45"/>
      <c r="G873" s="45"/>
      <c r="H873" s="45"/>
      <c r="I873" s="45" t="s">
        <v>692</v>
      </c>
      <c r="J873" s="45" t="s">
        <v>692</v>
      </c>
      <c r="K873" s="45" t="s">
        <v>692</v>
      </c>
    </row>
    <row r="874" s="9" customFormat="1" spans="1:11">
      <c r="A874" s="45" t="s">
        <v>801</v>
      </c>
      <c r="B874" s="45" t="s">
        <v>802</v>
      </c>
      <c r="C874" s="45"/>
      <c r="D874" s="45"/>
      <c r="E874" s="45"/>
      <c r="F874" s="45" t="s">
        <v>803</v>
      </c>
      <c r="G874" s="45"/>
      <c r="H874" s="45"/>
      <c r="I874" s="45"/>
      <c r="J874" s="45"/>
      <c r="K874" s="45"/>
    </row>
    <row r="875" s="9" customFormat="1" ht="98.1" customHeight="1" spans="1:11">
      <c r="A875" s="45"/>
      <c r="B875" s="168" t="s">
        <v>1226</v>
      </c>
      <c r="C875" s="168"/>
      <c r="D875" s="168"/>
      <c r="E875" s="168"/>
      <c r="F875" s="168" t="s">
        <v>1227</v>
      </c>
      <c r="G875" s="168"/>
      <c r="H875" s="168"/>
      <c r="I875" s="168"/>
      <c r="J875" s="168"/>
      <c r="K875" s="168"/>
    </row>
    <row r="876" s="9" customFormat="1" ht="48.95" customHeight="1" spans="1:11">
      <c r="A876" s="45" t="s">
        <v>806</v>
      </c>
      <c r="B876" s="45" t="s">
        <v>807</v>
      </c>
      <c r="C876" s="45" t="s">
        <v>808</v>
      </c>
      <c r="D876" s="45" t="s">
        <v>809</v>
      </c>
      <c r="E876" s="45" t="s">
        <v>900</v>
      </c>
      <c r="F876" s="45" t="s">
        <v>901</v>
      </c>
      <c r="G876" s="45" t="s">
        <v>796</v>
      </c>
      <c r="H876" s="45" t="s">
        <v>798</v>
      </c>
      <c r="I876" s="45" t="s">
        <v>812</v>
      </c>
      <c r="J876" s="45"/>
      <c r="K876" s="45"/>
    </row>
    <row r="877" s="9" customFormat="1" spans="1:11">
      <c r="A877" s="45"/>
      <c r="B877" s="65" t="s">
        <v>813</v>
      </c>
      <c r="C877" s="65" t="s">
        <v>902</v>
      </c>
      <c r="D877" s="45" t="s">
        <v>1228</v>
      </c>
      <c r="E877" s="45" t="s">
        <v>1229</v>
      </c>
      <c r="F877" s="45" t="s">
        <v>1230</v>
      </c>
      <c r="G877" s="45">
        <v>5</v>
      </c>
      <c r="H877" s="45">
        <v>5</v>
      </c>
      <c r="I877" s="45"/>
      <c r="J877" s="45"/>
      <c r="K877" s="45"/>
    </row>
    <row r="878" s="9" customFormat="1" ht="20.1" customHeight="1" spans="1:11">
      <c r="A878" s="45"/>
      <c r="B878" s="172"/>
      <c r="C878" s="172"/>
      <c r="D878" s="45" t="s">
        <v>1231</v>
      </c>
      <c r="E878" s="45" t="s">
        <v>1232</v>
      </c>
      <c r="F878" s="45" t="s">
        <v>1233</v>
      </c>
      <c r="G878" s="45">
        <v>5</v>
      </c>
      <c r="H878" s="45">
        <v>5</v>
      </c>
      <c r="I878" s="45"/>
      <c r="J878" s="45"/>
      <c r="K878" s="45"/>
    </row>
    <row r="879" s="9" customFormat="1" spans="1:11">
      <c r="A879" s="45"/>
      <c r="B879" s="172"/>
      <c r="C879" s="172"/>
      <c r="D879" s="45" t="s">
        <v>1234</v>
      </c>
      <c r="E879" s="45" t="s">
        <v>1232</v>
      </c>
      <c r="F879" s="45" t="s">
        <v>1235</v>
      </c>
      <c r="G879" s="45">
        <v>5</v>
      </c>
      <c r="H879" s="45">
        <v>5</v>
      </c>
      <c r="I879" s="45"/>
      <c r="J879" s="45"/>
      <c r="K879" s="45"/>
    </row>
    <row r="880" s="9" customFormat="1" spans="1:11">
      <c r="A880" s="45"/>
      <c r="B880" s="172"/>
      <c r="C880" s="172"/>
      <c r="D880" s="45" t="s">
        <v>1236</v>
      </c>
      <c r="E880" s="45" t="s">
        <v>1237</v>
      </c>
      <c r="F880" s="45" t="s">
        <v>1238</v>
      </c>
      <c r="G880" s="45">
        <v>10</v>
      </c>
      <c r="H880" s="45">
        <v>10</v>
      </c>
      <c r="I880" s="45"/>
      <c r="J880" s="45"/>
      <c r="K880" s="45"/>
    </row>
    <row r="881" s="9" customFormat="1" ht="27.95" customHeight="1" spans="1:11">
      <c r="A881" s="45"/>
      <c r="B881" s="172"/>
      <c r="C881" s="172"/>
      <c r="D881" s="45" t="s">
        <v>1239</v>
      </c>
      <c r="E881" s="45" t="s">
        <v>1182</v>
      </c>
      <c r="F881" s="45" t="s">
        <v>1183</v>
      </c>
      <c r="G881" s="45">
        <v>10</v>
      </c>
      <c r="H881" s="45">
        <v>10</v>
      </c>
      <c r="I881" s="45"/>
      <c r="J881" s="45"/>
      <c r="K881" s="45"/>
    </row>
    <row r="882" s="9" customFormat="1" spans="1:11">
      <c r="A882" s="45"/>
      <c r="B882" s="172"/>
      <c r="C882" s="65" t="s">
        <v>908</v>
      </c>
      <c r="D882" s="45" t="s">
        <v>1240</v>
      </c>
      <c r="E882" s="169">
        <v>1</v>
      </c>
      <c r="F882" s="169">
        <v>1</v>
      </c>
      <c r="G882" s="45">
        <v>5</v>
      </c>
      <c r="H882" s="45">
        <v>5</v>
      </c>
      <c r="I882" s="45"/>
      <c r="J882" s="45"/>
      <c r="K882" s="45"/>
    </row>
    <row r="883" s="9" customFormat="1" spans="1:11">
      <c r="A883" s="45"/>
      <c r="B883" s="172"/>
      <c r="C883" s="172"/>
      <c r="D883" s="45" t="s">
        <v>1241</v>
      </c>
      <c r="E883" s="169">
        <v>1</v>
      </c>
      <c r="F883" s="169">
        <v>1</v>
      </c>
      <c r="G883" s="45">
        <v>5</v>
      </c>
      <c r="H883" s="45">
        <v>5</v>
      </c>
      <c r="I883" s="45"/>
      <c r="J883" s="45"/>
      <c r="K883" s="45"/>
    </row>
    <row r="884" s="9" customFormat="1" ht="30" customHeight="1" spans="1:11">
      <c r="A884" s="45"/>
      <c r="B884" s="67"/>
      <c r="C884" s="172"/>
      <c r="D884" s="45" t="s">
        <v>1242</v>
      </c>
      <c r="E884" s="169">
        <v>1</v>
      </c>
      <c r="F884" s="169">
        <v>1</v>
      </c>
      <c r="G884" s="45">
        <v>5</v>
      </c>
      <c r="H884" s="45">
        <v>5</v>
      </c>
      <c r="I884" s="45"/>
      <c r="J884" s="45"/>
      <c r="K884" s="45"/>
    </row>
    <row r="885" s="9" customFormat="1" ht="30" customHeight="1" spans="1:11">
      <c r="A885" s="45"/>
      <c r="B885" s="172" t="s">
        <v>850</v>
      </c>
      <c r="C885" s="65" t="s">
        <v>860</v>
      </c>
      <c r="D885" s="168" t="s">
        <v>1243</v>
      </c>
      <c r="E885" s="45" t="s">
        <v>925</v>
      </c>
      <c r="F885" s="45" t="s">
        <v>925</v>
      </c>
      <c r="G885" s="45">
        <v>15</v>
      </c>
      <c r="H885" s="45">
        <v>15</v>
      </c>
      <c r="I885" s="45"/>
      <c r="J885" s="45"/>
      <c r="K885" s="45"/>
    </row>
    <row r="886" s="9" customFormat="1" spans="1:11">
      <c r="A886" s="45"/>
      <c r="B886" s="172"/>
      <c r="C886" s="172"/>
      <c r="D886" s="168" t="s">
        <v>1244</v>
      </c>
      <c r="E886" s="45" t="s">
        <v>1188</v>
      </c>
      <c r="F886" s="45" t="s">
        <v>1188</v>
      </c>
      <c r="G886" s="45">
        <v>15</v>
      </c>
      <c r="H886" s="45">
        <v>15</v>
      </c>
      <c r="I886" s="45"/>
      <c r="J886" s="45"/>
      <c r="K886" s="45"/>
    </row>
    <row r="887" s="9" customFormat="1" ht="48" customHeight="1" spans="1:11">
      <c r="A887" s="45"/>
      <c r="B887" s="45" t="s">
        <v>871</v>
      </c>
      <c r="C887" s="45" t="s">
        <v>872</v>
      </c>
      <c r="D887" s="168" t="s">
        <v>1245</v>
      </c>
      <c r="E887" s="169">
        <v>1</v>
      </c>
      <c r="F887" s="169">
        <v>1</v>
      </c>
      <c r="G887" s="45">
        <v>10</v>
      </c>
      <c r="H887" s="45">
        <v>10</v>
      </c>
      <c r="I887" s="65"/>
      <c r="J887" s="65"/>
      <c r="K887" s="65"/>
    </row>
    <row r="888" s="9" customFormat="1" ht="19.5" customHeight="1" spans="1:12">
      <c r="A888" s="173" t="s">
        <v>878</v>
      </c>
      <c r="B888" s="173"/>
      <c r="C888" s="173"/>
      <c r="D888" s="173"/>
      <c r="E888" s="173"/>
      <c r="F888" s="173"/>
      <c r="G888" s="174">
        <v>90</v>
      </c>
      <c r="H888" s="175">
        <v>90</v>
      </c>
      <c r="I888" s="188"/>
      <c r="J888" s="188"/>
      <c r="K888" s="188"/>
      <c r="L888" s="197"/>
    </row>
    <row r="889" s="9" customFormat="1" ht="21" customHeight="1" spans="1:12">
      <c r="A889" s="173" t="s">
        <v>879</v>
      </c>
      <c r="B889" s="173"/>
      <c r="C889" s="173"/>
      <c r="D889" s="173"/>
      <c r="E889" s="173"/>
      <c r="F889" s="173"/>
      <c r="G889" s="174">
        <v>100</v>
      </c>
      <c r="H889" s="175">
        <v>100</v>
      </c>
      <c r="I889" s="188"/>
      <c r="J889" s="188"/>
      <c r="K889" s="188"/>
      <c r="L889" s="197"/>
    </row>
    <row r="890" s="9" customFormat="1" ht="38.1" customHeight="1" spans="1:11">
      <c r="A890" s="45" t="s">
        <v>880</v>
      </c>
      <c r="B890" s="176" t="s">
        <v>1223</v>
      </c>
      <c r="C890" s="176"/>
      <c r="D890" s="176"/>
      <c r="E890" s="176"/>
      <c r="F890" s="176"/>
      <c r="G890" s="176"/>
      <c r="H890" s="176"/>
      <c r="I890" s="205"/>
      <c r="J890" s="205"/>
      <c r="K890" s="205"/>
    </row>
    <row r="891" s="9" customFormat="1" spans="1:11">
      <c r="A891" s="168" t="s">
        <v>1074</v>
      </c>
      <c r="B891" s="168"/>
      <c r="C891" s="168"/>
      <c r="D891" s="168"/>
      <c r="E891" s="168"/>
      <c r="F891" s="168"/>
      <c r="G891" s="45"/>
      <c r="H891" s="45"/>
      <c r="I891" s="168"/>
      <c r="J891" s="168"/>
      <c r="K891" s="168"/>
    </row>
    <row r="892" s="9" customFormat="1" ht="198.95" customHeight="1" spans="1:11">
      <c r="A892" s="177" t="s">
        <v>913</v>
      </c>
      <c r="B892" s="177"/>
      <c r="C892" s="177"/>
      <c r="D892" s="177"/>
      <c r="E892" s="177"/>
      <c r="F892" s="177"/>
      <c r="G892" s="178"/>
      <c r="H892" s="178"/>
      <c r="I892" s="177"/>
      <c r="J892" s="177"/>
      <c r="K892" s="177"/>
    </row>
    <row r="893" s="7" customFormat="1" ht="14.4" spans="1:11">
      <c r="A893" s="179"/>
      <c r="B893" s="179"/>
      <c r="C893" s="179"/>
      <c r="D893" s="179"/>
      <c r="E893" s="179"/>
      <c r="F893" s="179"/>
      <c r="G893" s="180"/>
      <c r="H893" s="180"/>
      <c r="I893" s="179"/>
      <c r="J893" s="179"/>
      <c r="K893" s="179"/>
    </row>
    <row r="894" s="7" customFormat="1" ht="14.4" spans="1:11">
      <c r="A894" s="179"/>
      <c r="B894" s="179"/>
      <c r="C894" s="179"/>
      <c r="D894" s="179"/>
      <c r="E894" s="179"/>
      <c r="F894" s="179"/>
      <c r="G894" s="180"/>
      <c r="H894" s="180"/>
      <c r="I894" s="179"/>
      <c r="J894" s="179"/>
      <c r="K894" s="179"/>
    </row>
    <row r="895" s="7" customFormat="1" ht="14.4" spans="1:11">
      <c r="A895" s="179"/>
      <c r="B895" s="179"/>
      <c r="C895" s="179"/>
      <c r="D895" s="179"/>
      <c r="E895" s="179"/>
      <c r="F895" s="179"/>
      <c r="G895" s="180"/>
      <c r="H895" s="180"/>
      <c r="I895" s="179"/>
      <c r="J895" s="179"/>
      <c r="K895" s="184" t="s">
        <v>884</v>
      </c>
    </row>
    <row r="896" s="7" customFormat="1" ht="48" customHeight="1" spans="1:11">
      <c r="A896" s="162" t="s">
        <v>885</v>
      </c>
      <c r="B896" s="204"/>
      <c r="C896" s="204"/>
      <c r="D896" s="204"/>
      <c r="E896" s="204"/>
      <c r="F896" s="204"/>
      <c r="G896" s="204"/>
      <c r="H896" s="204"/>
      <c r="I896" s="204"/>
      <c r="J896" s="204"/>
      <c r="K896" s="204"/>
    </row>
    <row r="897" s="7" customFormat="1" ht="14.4" spans="1:11">
      <c r="A897" s="163" t="s">
        <v>886</v>
      </c>
      <c r="B897" s="163"/>
      <c r="C897" s="163"/>
      <c r="D897" s="163"/>
      <c r="E897" s="163"/>
      <c r="F897" s="163"/>
      <c r="G897" s="163"/>
      <c r="H897" s="163"/>
      <c r="I897" s="163"/>
      <c r="J897" s="163"/>
      <c r="K897" s="163"/>
    </row>
    <row r="898" s="9" customFormat="1" spans="1:11">
      <c r="A898" s="164" t="s">
        <v>1056</v>
      </c>
      <c r="B898" s="164"/>
      <c r="C898" s="164"/>
      <c r="D898" s="164"/>
      <c r="E898" s="164"/>
      <c r="F898" s="165" t="s">
        <v>888</v>
      </c>
      <c r="G898" s="165"/>
      <c r="H898" s="165"/>
      <c r="I898" s="165"/>
      <c r="J898" s="165"/>
      <c r="K898" s="165"/>
    </row>
    <row r="899" s="9" customFormat="1" spans="1:11">
      <c r="A899" s="45" t="s">
        <v>889</v>
      </c>
      <c r="B899" s="45"/>
      <c r="C899" s="45"/>
      <c r="D899" s="45" t="s">
        <v>1246</v>
      </c>
      <c r="E899" s="45"/>
      <c r="F899" s="45"/>
      <c r="G899" s="45"/>
      <c r="H899" s="45"/>
      <c r="I899" s="45"/>
      <c r="J899" s="45"/>
      <c r="K899" s="45"/>
    </row>
    <row r="900" s="9" customFormat="1" spans="1:11">
      <c r="A900" s="45" t="s">
        <v>788</v>
      </c>
      <c r="B900" s="45"/>
      <c r="C900" s="45"/>
      <c r="D900" s="45" t="s">
        <v>891</v>
      </c>
      <c r="E900" s="45"/>
      <c r="F900" s="45" t="s">
        <v>790</v>
      </c>
      <c r="G900" s="45" t="s">
        <v>1058</v>
      </c>
      <c r="H900" s="45"/>
      <c r="I900" s="45"/>
      <c r="J900" s="45"/>
      <c r="K900" s="45"/>
    </row>
    <row r="901" s="9" customFormat="1" ht="36.95" customHeight="1" spans="1:11">
      <c r="A901" s="45" t="s">
        <v>1168</v>
      </c>
      <c r="B901" s="45"/>
      <c r="C901" s="45"/>
      <c r="D901" s="45" t="s">
        <v>792</v>
      </c>
      <c r="E901" s="45" t="s">
        <v>793</v>
      </c>
      <c r="F901" s="45" t="s">
        <v>893</v>
      </c>
      <c r="G901" s="45" t="s">
        <v>894</v>
      </c>
      <c r="H901" s="45"/>
      <c r="I901" s="45" t="s">
        <v>796</v>
      </c>
      <c r="J901" s="45" t="s">
        <v>797</v>
      </c>
      <c r="K901" s="45" t="s">
        <v>798</v>
      </c>
    </row>
    <row r="902" s="9" customFormat="1" spans="1:11">
      <c r="A902" s="45"/>
      <c r="B902" s="45"/>
      <c r="C902" s="45"/>
      <c r="D902" s="45" t="s">
        <v>799</v>
      </c>
      <c r="E902" s="45"/>
      <c r="F902" s="45">
        <v>7356.9</v>
      </c>
      <c r="G902" s="45">
        <v>7356.9</v>
      </c>
      <c r="H902" s="45"/>
      <c r="I902" s="45">
        <v>10</v>
      </c>
      <c r="J902" s="169">
        <v>1</v>
      </c>
      <c r="K902" s="45">
        <v>10</v>
      </c>
    </row>
    <row r="903" s="9" customFormat="1" spans="1:11">
      <c r="A903" s="45"/>
      <c r="B903" s="45"/>
      <c r="C903" s="45"/>
      <c r="D903" s="45" t="s">
        <v>895</v>
      </c>
      <c r="E903" s="45"/>
      <c r="F903" s="45"/>
      <c r="G903" s="45"/>
      <c r="H903" s="45"/>
      <c r="I903" s="45" t="s">
        <v>692</v>
      </c>
      <c r="J903" s="45" t="s">
        <v>692</v>
      </c>
      <c r="K903" s="45" t="s">
        <v>692</v>
      </c>
    </row>
    <row r="904" s="9" customFormat="1" ht="27.95" customHeight="1" spans="1:11">
      <c r="A904" s="45"/>
      <c r="B904" s="45"/>
      <c r="C904" s="45"/>
      <c r="D904" s="166" t="s">
        <v>896</v>
      </c>
      <c r="E904" s="45"/>
      <c r="F904" s="45"/>
      <c r="G904" s="45"/>
      <c r="H904" s="45"/>
      <c r="I904" s="45" t="s">
        <v>692</v>
      </c>
      <c r="J904" s="45" t="s">
        <v>692</v>
      </c>
      <c r="K904" s="45" t="s">
        <v>692</v>
      </c>
    </row>
    <row r="905" s="9" customFormat="1" spans="1:11">
      <c r="A905" s="45"/>
      <c r="B905" s="45"/>
      <c r="C905" s="45"/>
      <c r="D905" s="166" t="s">
        <v>897</v>
      </c>
      <c r="E905" s="45"/>
      <c r="F905" s="45"/>
      <c r="G905" s="45"/>
      <c r="H905" s="45"/>
      <c r="I905" s="45" t="s">
        <v>692</v>
      </c>
      <c r="J905" s="45" t="s">
        <v>692</v>
      </c>
      <c r="K905" s="45" t="s">
        <v>692</v>
      </c>
    </row>
    <row r="906" s="9" customFormat="1" spans="1:11">
      <c r="A906" s="45"/>
      <c r="B906" s="45"/>
      <c r="C906" s="45"/>
      <c r="D906" s="166" t="s">
        <v>800</v>
      </c>
      <c r="E906" s="45"/>
      <c r="F906" s="45">
        <v>7356.9</v>
      </c>
      <c r="G906" s="45">
        <v>7356.9</v>
      </c>
      <c r="H906" s="45"/>
      <c r="I906" s="45" t="s">
        <v>692</v>
      </c>
      <c r="J906" s="45" t="s">
        <v>692</v>
      </c>
      <c r="K906" s="45" t="s">
        <v>692</v>
      </c>
    </row>
    <row r="907" s="9" customFormat="1" spans="1:11">
      <c r="A907" s="45" t="s">
        <v>801</v>
      </c>
      <c r="B907" s="45" t="s">
        <v>802</v>
      </c>
      <c r="C907" s="45"/>
      <c r="D907" s="45"/>
      <c r="E907" s="45"/>
      <c r="F907" s="45" t="s">
        <v>803</v>
      </c>
      <c r="G907" s="45"/>
      <c r="H907" s="45"/>
      <c r="I907" s="45"/>
      <c r="J907" s="45"/>
      <c r="K907" s="45"/>
    </row>
    <row r="908" s="9" customFormat="1" ht="102" customHeight="1" spans="1:11">
      <c r="A908" s="45"/>
      <c r="B908" s="45" t="s">
        <v>1247</v>
      </c>
      <c r="C908" s="45"/>
      <c r="D908" s="45"/>
      <c r="E908" s="45"/>
      <c r="F908" s="45" t="s">
        <v>1248</v>
      </c>
      <c r="G908" s="45"/>
      <c r="H908" s="45"/>
      <c r="I908" s="45"/>
      <c r="J908" s="45"/>
      <c r="K908" s="45"/>
    </row>
    <row r="909" s="9" customFormat="1" ht="31.2" spans="1:11">
      <c r="A909" s="45" t="s">
        <v>806</v>
      </c>
      <c r="B909" s="45" t="s">
        <v>807</v>
      </c>
      <c r="C909" s="45" t="s">
        <v>808</v>
      </c>
      <c r="D909" s="45" t="s">
        <v>809</v>
      </c>
      <c r="E909" s="45" t="s">
        <v>900</v>
      </c>
      <c r="F909" s="45" t="s">
        <v>901</v>
      </c>
      <c r="G909" s="45" t="s">
        <v>796</v>
      </c>
      <c r="H909" s="45" t="s">
        <v>798</v>
      </c>
      <c r="I909" s="45" t="s">
        <v>812</v>
      </c>
      <c r="J909" s="45"/>
      <c r="K909" s="45"/>
    </row>
    <row r="910" s="9" customFormat="1" spans="1:11">
      <c r="A910" s="45"/>
      <c r="B910" s="65" t="s">
        <v>813</v>
      </c>
      <c r="C910" s="65" t="s">
        <v>902</v>
      </c>
      <c r="D910" s="45" t="s">
        <v>1228</v>
      </c>
      <c r="E910" s="45" t="s">
        <v>1229</v>
      </c>
      <c r="F910" s="45" t="s">
        <v>1230</v>
      </c>
      <c r="G910" s="45">
        <v>5</v>
      </c>
      <c r="H910" s="45">
        <v>5</v>
      </c>
      <c r="I910" s="45"/>
      <c r="J910" s="45"/>
      <c r="K910" s="45"/>
    </row>
    <row r="911" s="9" customFormat="1" ht="24.95" customHeight="1" spans="1:11">
      <c r="A911" s="45"/>
      <c r="B911" s="172"/>
      <c r="C911" s="172"/>
      <c r="D911" s="45" t="s">
        <v>1231</v>
      </c>
      <c r="E911" s="45" t="s">
        <v>1232</v>
      </c>
      <c r="F911" s="45" t="s">
        <v>1233</v>
      </c>
      <c r="G911" s="45">
        <v>5</v>
      </c>
      <c r="H911" s="45">
        <v>5</v>
      </c>
      <c r="I911" s="45"/>
      <c r="J911" s="45"/>
      <c r="K911" s="45"/>
    </row>
    <row r="912" s="9" customFormat="1" spans="1:11">
      <c r="A912" s="45"/>
      <c r="B912" s="172"/>
      <c r="C912" s="172"/>
      <c r="D912" s="45" t="s">
        <v>1234</v>
      </c>
      <c r="E912" s="45" t="s">
        <v>1232</v>
      </c>
      <c r="F912" s="45" t="s">
        <v>1235</v>
      </c>
      <c r="G912" s="45">
        <v>5</v>
      </c>
      <c r="H912" s="45">
        <v>5</v>
      </c>
      <c r="I912" s="45"/>
      <c r="J912" s="45"/>
      <c r="K912" s="45"/>
    </row>
    <row r="913" s="9" customFormat="1" spans="1:11">
      <c r="A913" s="45"/>
      <c r="B913" s="172"/>
      <c r="C913" s="172"/>
      <c r="D913" s="45" t="s">
        <v>1236</v>
      </c>
      <c r="E913" s="45" t="s">
        <v>1237</v>
      </c>
      <c r="F913" s="45" t="s">
        <v>1238</v>
      </c>
      <c r="G913" s="45">
        <v>10</v>
      </c>
      <c r="H913" s="45">
        <v>10</v>
      </c>
      <c r="I913" s="45"/>
      <c r="J913" s="45"/>
      <c r="K913" s="45"/>
    </row>
    <row r="914" s="9" customFormat="1" ht="27" customHeight="1" spans="1:11">
      <c r="A914" s="45"/>
      <c r="B914" s="172"/>
      <c r="C914" s="172"/>
      <c r="D914" s="45" t="s">
        <v>1239</v>
      </c>
      <c r="E914" s="45" t="s">
        <v>1182</v>
      </c>
      <c r="F914" s="45" t="s">
        <v>1183</v>
      </c>
      <c r="G914" s="45">
        <v>10</v>
      </c>
      <c r="H914" s="45">
        <v>10</v>
      </c>
      <c r="I914" s="45"/>
      <c r="J914" s="45"/>
      <c r="K914" s="45"/>
    </row>
    <row r="915" s="9" customFormat="1" spans="1:11">
      <c r="A915" s="45"/>
      <c r="B915" s="172"/>
      <c r="C915" s="65" t="s">
        <v>908</v>
      </c>
      <c r="D915" s="45" t="s">
        <v>1240</v>
      </c>
      <c r="E915" s="169">
        <v>1</v>
      </c>
      <c r="F915" s="169">
        <v>1</v>
      </c>
      <c r="G915" s="45">
        <v>5</v>
      </c>
      <c r="H915" s="45">
        <v>5</v>
      </c>
      <c r="I915" s="45"/>
      <c r="J915" s="45"/>
      <c r="K915" s="45"/>
    </row>
    <row r="916" s="9" customFormat="1" ht="24.95" customHeight="1" spans="1:11">
      <c r="A916" s="45"/>
      <c r="B916" s="172"/>
      <c r="C916" s="172"/>
      <c r="D916" s="45" t="s">
        <v>1241</v>
      </c>
      <c r="E916" s="169">
        <v>1</v>
      </c>
      <c r="F916" s="169">
        <v>1</v>
      </c>
      <c r="G916" s="45">
        <v>5</v>
      </c>
      <c r="H916" s="45">
        <v>5</v>
      </c>
      <c r="I916" s="45"/>
      <c r="J916" s="45"/>
      <c r="K916" s="45"/>
    </row>
    <row r="917" s="9" customFormat="1" spans="1:11">
      <c r="A917" s="45"/>
      <c r="B917" s="67"/>
      <c r="C917" s="172"/>
      <c r="D917" s="45" t="s">
        <v>1242</v>
      </c>
      <c r="E917" s="169">
        <v>1</v>
      </c>
      <c r="F917" s="169">
        <v>1</v>
      </c>
      <c r="G917" s="45">
        <v>5</v>
      </c>
      <c r="H917" s="45">
        <v>5</v>
      </c>
      <c r="I917" s="45"/>
      <c r="J917" s="45"/>
      <c r="K917" s="45"/>
    </row>
    <row r="918" s="9" customFormat="1" ht="24.95" customHeight="1" spans="1:11">
      <c r="A918" s="45"/>
      <c r="B918" s="172" t="s">
        <v>850</v>
      </c>
      <c r="C918" s="65" t="s">
        <v>860</v>
      </c>
      <c r="D918" s="45" t="s">
        <v>1243</v>
      </c>
      <c r="E918" s="45" t="s">
        <v>925</v>
      </c>
      <c r="F918" s="45" t="s">
        <v>925</v>
      </c>
      <c r="G918" s="45">
        <v>15</v>
      </c>
      <c r="H918" s="45">
        <v>15</v>
      </c>
      <c r="I918" s="45"/>
      <c r="J918" s="45"/>
      <c r="K918" s="45"/>
    </row>
    <row r="919" s="9" customFormat="1" spans="1:11">
      <c r="A919" s="45"/>
      <c r="B919" s="172"/>
      <c r="C919" s="172"/>
      <c r="D919" s="45" t="s">
        <v>1244</v>
      </c>
      <c r="E919" s="45" t="s">
        <v>1188</v>
      </c>
      <c r="F919" s="45" t="s">
        <v>1188</v>
      </c>
      <c r="G919" s="45">
        <v>15</v>
      </c>
      <c r="H919" s="45">
        <v>15</v>
      </c>
      <c r="I919" s="45"/>
      <c r="J919" s="45"/>
      <c r="K919" s="45"/>
    </row>
    <row r="920" s="9" customFormat="1" ht="45.95" customHeight="1" spans="1:11">
      <c r="A920" s="45"/>
      <c r="B920" s="45" t="s">
        <v>871</v>
      </c>
      <c r="C920" s="45" t="s">
        <v>872</v>
      </c>
      <c r="D920" s="45" t="s">
        <v>1245</v>
      </c>
      <c r="E920" s="169">
        <v>1</v>
      </c>
      <c r="F920" s="169">
        <v>1</v>
      </c>
      <c r="G920" s="45">
        <v>10</v>
      </c>
      <c r="H920" s="45">
        <v>10</v>
      </c>
      <c r="I920" s="45"/>
      <c r="J920" s="45"/>
      <c r="K920" s="45"/>
    </row>
    <row r="921" s="9" customFormat="1" ht="19.5" customHeight="1" spans="1:12">
      <c r="A921" s="173" t="s">
        <v>878</v>
      </c>
      <c r="B921" s="173"/>
      <c r="C921" s="173"/>
      <c r="D921" s="173"/>
      <c r="E921" s="173"/>
      <c r="F921" s="173"/>
      <c r="G921" s="174">
        <v>90</v>
      </c>
      <c r="H921" s="175">
        <v>90</v>
      </c>
      <c r="I921" s="188"/>
      <c r="J921" s="188"/>
      <c r="K921" s="188"/>
      <c r="L921" s="197"/>
    </row>
    <row r="922" s="9" customFormat="1" ht="21" customHeight="1" spans="1:12">
      <c r="A922" s="173" t="s">
        <v>879</v>
      </c>
      <c r="B922" s="173"/>
      <c r="C922" s="173"/>
      <c r="D922" s="173"/>
      <c r="E922" s="173"/>
      <c r="F922" s="173"/>
      <c r="G922" s="174">
        <v>100</v>
      </c>
      <c r="H922" s="175">
        <v>100</v>
      </c>
      <c r="I922" s="188"/>
      <c r="J922" s="188"/>
      <c r="K922" s="188"/>
      <c r="L922" s="197"/>
    </row>
    <row r="923" s="9" customFormat="1" ht="35.1" customHeight="1" spans="1:11">
      <c r="A923" s="45" t="s">
        <v>880</v>
      </c>
      <c r="B923" s="176" t="s">
        <v>1223</v>
      </c>
      <c r="C923" s="176"/>
      <c r="D923" s="176"/>
      <c r="E923" s="176"/>
      <c r="F923" s="176"/>
      <c r="G923" s="176"/>
      <c r="H923" s="176"/>
      <c r="I923" s="176"/>
      <c r="J923" s="176"/>
      <c r="K923" s="176"/>
    </row>
    <row r="924" s="9" customFormat="1" spans="1:11">
      <c r="A924" s="168" t="s">
        <v>1074</v>
      </c>
      <c r="B924" s="168"/>
      <c r="C924" s="168"/>
      <c r="D924" s="168"/>
      <c r="E924" s="168"/>
      <c r="F924" s="168"/>
      <c r="G924" s="45"/>
      <c r="H924" s="45"/>
      <c r="I924" s="168"/>
      <c r="J924" s="168"/>
      <c r="K924" s="168"/>
    </row>
    <row r="925" s="9" customFormat="1" ht="201.95" customHeight="1" spans="1:11">
      <c r="A925" s="177" t="s">
        <v>913</v>
      </c>
      <c r="B925" s="177"/>
      <c r="C925" s="177"/>
      <c r="D925" s="177"/>
      <c r="E925" s="177"/>
      <c r="F925" s="177"/>
      <c r="G925" s="178"/>
      <c r="H925" s="178"/>
      <c r="I925" s="177"/>
      <c r="J925" s="177"/>
      <c r="K925" s="177"/>
    </row>
    <row r="928" ht="14.4" spans="1:11">
      <c r="A928" s="1"/>
      <c r="B928" s="1"/>
      <c r="C928" s="1"/>
      <c r="D928" s="1"/>
      <c r="E928" s="1"/>
      <c r="F928" s="1"/>
      <c r="G928" s="1"/>
      <c r="H928" s="1"/>
      <c r="I928" s="1"/>
      <c r="J928" s="1"/>
      <c r="K928" s="231" t="s">
        <v>884</v>
      </c>
    </row>
    <row r="929" ht="28.2" spans="1:11">
      <c r="A929" s="41" t="s">
        <v>885</v>
      </c>
      <c r="B929" s="41"/>
      <c r="C929" s="41"/>
      <c r="D929" s="41"/>
      <c r="E929" s="206"/>
      <c r="F929" s="41"/>
      <c r="G929" s="41"/>
      <c r="H929" s="41"/>
      <c r="I929" s="41"/>
      <c r="J929" s="41"/>
      <c r="K929" s="41"/>
    </row>
    <row r="930" ht="17.4" spans="1:11">
      <c r="A930" s="121" t="s">
        <v>784</v>
      </c>
      <c r="B930" s="121"/>
      <c r="C930" s="121"/>
      <c r="D930" s="121"/>
      <c r="E930" s="207"/>
      <c r="F930" s="121"/>
      <c r="G930" s="121"/>
      <c r="H930" s="121"/>
      <c r="I930" s="121"/>
      <c r="J930" s="121"/>
      <c r="K930" s="121"/>
    </row>
    <row r="931" s="9" customFormat="1" spans="1:11">
      <c r="A931" s="208" t="s">
        <v>1249</v>
      </c>
      <c r="B931" s="208"/>
      <c r="C931" s="208"/>
      <c r="D931" s="208"/>
      <c r="E931" s="208"/>
      <c r="F931" s="208"/>
      <c r="G931" s="208"/>
      <c r="H931" s="208"/>
      <c r="I931" s="208"/>
      <c r="J931" s="208"/>
      <c r="K931" s="208"/>
    </row>
    <row r="932" s="9" customFormat="1" spans="1:11">
      <c r="A932" s="123" t="s">
        <v>889</v>
      </c>
      <c r="B932" s="123"/>
      <c r="C932" s="123"/>
      <c r="D932" s="209" t="s">
        <v>1250</v>
      </c>
      <c r="E932" s="209"/>
      <c r="F932" s="209"/>
      <c r="G932" s="209"/>
      <c r="H932" s="209"/>
      <c r="I932" s="209"/>
      <c r="J932" s="209"/>
      <c r="K932" s="209"/>
    </row>
    <row r="933" s="9" customFormat="1" spans="1:11">
      <c r="A933" s="123" t="s">
        <v>788</v>
      </c>
      <c r="B933" s="123"/>
      <c r="C933" s="123"/>
      <c r="D933" s="123" t="s">
        <v>891</v>
      </c>
      <c r="E933" s="209"/>
      <c r="F933" s="123" t="s">
        <v>790</v>
      </c>
      <c r="G933" s="123" t="s">
        <v>1251</v>
      </c>
      <c r="H933" s="123"/>
      <c r="I933" s="123"/>
      <c r="J933" s="123"/>
      <c r="K933" s="123"/>
    </row>
    <row r="934" s="9" customFormat="1" ht="31.2" spans="1:11">
      <c r="A934" s="125" t="s">
        <v>929</v>
      </c>
      <c r="B934" s="126"/>
      <c r="C934" s="127"/>
      <c r="D934" s="123" t="s">
        <v>792</v>
      </c>
      <c r="E934" s="209" t="s">
        <v>793</v>
      </c>
      <c r="F934" s="123" t="s">
        <v>893</v>
      </c>
      <c r="G934" s="123" t="s">
        <v>894</v>
      </c>
      <c r="H934" s="123"/>
      <c r="I934" s="123" t="s">
        <v>796</v>
      </c>
      <c r="J934" s="123" t="s">
        <v>797</v>
      </c>
      <c r="K934" s="123" t="s">
        <v>798</v>
      </c>
    </row>
    <row r="935" s="9" customFormat="1" spans="1:11">
      <c r="A935" s="128"/>
      <c r="B935" s="129"/>
      <c r="C935" s="130"/>
      <c r="D935" s="123" t="s">
        <v>799</v>
      </c>
      <c r="E935" s="210">
        <v>100000</v>
      </c>
      <c r="F935" s="211">
        <v>100000</v>
      </c>
      <c r="G935" s="212">
        <v>100000</v>
      </c>
      <c r="H935" s="213"/>
      <c r="I935" s="124">
        <v>10</v>
      </c>
      <c r="J935" s="232">
        <v>1</v>
      </c>
      <c r="K935" s="124">
        <v>10</v>
      </c>
    </row>
    <row r="936" s="9" customFormat="1" spans="1:11">
      <c r="A936" s="128"/>
      <c r="B936" s="129"/>
      <c r="C936" s="130"/>
      <c r="D936" s="123" t="s">
        <v>895</v>
      </c>
      <c r="E936" s="210">
        <v>100000</v>
      </c>
      <c r="F936" s="211">
        <v>100000</v>
      </c>
      <c r="G936" s="214">
        <v>100000</v>
      </c>
      <c r="H936" s="215"/>
      <c r="I936" s="123" t="s">
        <v>692</v>
      </c>
      <c r="J936" s="123" t="s">
        <v>692</v>
      </c>
      <c r="K936" s="123" t="s">
        <v>692</v>
      </c>
    </row>
    <row r="937" s="9" customFormat="1" spans="1:11">
      <c r="A937" s="128"/>
      <c r="B937" s="129"/>
      <c r="C937" s="130"/>
      <c r="D937" s="131" t="s">
        <v>896</v>
      </c>
      <c r="E937" s="210"/>
      <c r="F937" s="216"/>
      <c r="G937" s="214"/>
      <c r="H937" s="215"/>
      <c r="I937" s="123" t="s">
        <v>692</v>
      </c>
      <c r="J937" s="123" t="s">
        <v>692</v>
      </c>
      <c r="K937" s="123" t="s">
        <v>692</v>
      </c>
    </row>
    <row r="938" s="9" customFormat="1" spans="1:11">
      <c r="A938" s="128"/>
      <c r="B938" s="129"/>
      <c r="C938" s="130"/>
      <c r="D938" s="131" t="s">
        <v>897</v>
      </c>
      <c r="E938" s="210">
        <v>100000</v>
      </c>
      <c r="F938" s="216">
        <v>100000</v>
      </c>
      <c r="G938" s="216">
        <v>100000</v>
      </c>
      <c r="H938" s="216"/>
      <c r="I938" s="123" t="s">
        <v>692</v>
      </c>
      <c r="J938" s="123" t="s">
        <v>692</v>
      </c>
      <c r="K938" s="123" t="s">
        <v>692</v>
      </c>
    </row>
    <row r="939" s="9" customFormat="1" spans="1:11">
      <c r="A939" s="132"/>
      <c r="B939" s="133"/>
      <c r="C939" s="134"/>
      <c r="D939" s="123" t="s">
        <v>800</v>
      </c>
      <c r="E939" s="209"/>
      <c r="F939" s="123"/>
      <c r="G939" s="123"/>
      <c r="H939" s="123"/>
      <c r="I939" s="123" t="s">
        <v>692</v>
      </c>
      <c r="J939" s="123" t="s">
        <v>692</v>
      </c>
      <c r="K939" s="123" t="s">
        <v>692</v>
      </c>
    </row>
    <row r="940" s="9" customFormat="1" spans="1:11">
      <c r="A940" s="123" t="s">
        <v>801</v>
      </c>
      <c r="B940" s="123" t="s">
        <v>802</v>
      </c>
      <c r="C940" s="123"/>
      <c r="D940" s="123"/>
      <c r="E940" s="209"/>
      <c r="F940" s="123" t="s">
        <v>803</v>
      </c>
      <c r="G940" s="123"/>
      <c r="H940" s="123"/>
      <c r="I940" s="123"/>
      <c r="J940" s="123"/>
      <c r="K940" s="123"/>
    </row>
    <row r="941" s="9" customFormat="1" ht="96.95" customHeight="1" spans="1:11">
      <c r="A941" s="123"/>
      <c r="B941" s="123" t="s">
        <v>1252</v>
      </c>
      <c r="C941" s="123"/>
      <c r="D941" s="123"/>
      <c r="E941" s="209"/>
      <c r="F941" s="123" t="s">
        <v>1253</v>
      </c>
      <c r="G941" s="123"/>
      <c r="H941" s="123"/>
      <c r="I941" s="123"/>
      <c r="J941" s="123"/>
      <c r="K941" s="123"/>
    </row>
    <row r="942" s="9" customFormat="1" ht="31.2" spans="1:11">
      <c r="A942" s="135" t="s">
        <v>972</v>
      </c>
      <c r="B942" s="123" t="s">
        <v>807</v>
      </c>
      <c r="C942" s="123" t="s">
        <v>808</v>
      </c>
      <c r="D942" s="123" t="s">
        <v>809</v>
      </c>
      <c r="E942" s="209" t="s">
        <v>900</v>
      </c>
      <c r="F942" s="123" t="s">
        <v>901</v>
      </c>
      <c r="G942" s="123" t="s">
        <v>796</v>
      </c>
      <c r="H942" s="123" t="s">
        <v>798</v>
      </c>
      <c r="I942" s="123" t="s">
        <v>812</v>
      </c>
      <c r="J942" s="123"/>
      <c r="K942" s="123"/>
    </row>
    <row r="943" s="9" customFormat="1" ht="31.2" spans="1:11">
      <c r="A943" s="136"/>
      <c r="B943" s="123" t="s">
        <v>973</v>
      </c>
      <c r="C943" s="135" t="s">
        <v>814</v>
      </c>
      <c r="D943" s="217" t="s">
        <v>1254</v>
      </c>
      <c r="E943" s="218" t="s">
        <v>1255</v>
      </c>
      <c r="F943" s="219" t="s">
        <v>1256</v>
      </c>
      <c r="G943" s="220">
        <v>10</v>
      </c>
      <c r="H943" s="220">
        <v>10</v>
      </c>
      <c r="I943" s="123"/>
      <c r="J943" s="123"/>
      <c r="K943" s="123"/>
    </row>
    <row r="944" s="9" customFormat="1" ht="31.2" spans="1:11">
      <c r="A944" s="136"/>
      <c r="B944" s="123"/>
      <c r="C944" s="136"/>
      <c r="D944" s="217" t="s">
        <v>1257</v>
      </c>
      <c r="E944" s="218" t="s">
        <v>1258</v>
      </c>
      <c r="F944" s="221" t="s">
        <v>1259</v>
      </c>
      <c r="G944" s="220">
        <v>10</v>
      </c>
      <c r="H944" s="220">
        <v>10</v>
      </c>
      <c r="I944" s="123"/>
      <c r="J944" s="123"/>
      <c r="K944" s="123"/>
    </row>
    <row r="945" s="9" customFormat="1" spans="1:11">
      <c r="A945" s="136"/>
      <c r="B945" s="123"/>
      <c r="C945" s="136"/>
      <c r="D945" s="222" t="s">
        <v>1260</v>
      </c>
      <c r="E945" s="218" t="s">
        <v>1261</v>
      </c>
      <c r="F945" s="221" t="s">
        <v>1182</v>
      </c>
      <c r="G945" s="221">
        <v>5</v>
      </c>
      <c r="H945" s="221">
        <v>5</v>
      </c>
      <c r="I945" s="123"/>
      <c r="J945" s="123"/>
      <c r="K945" s="123"/>
    </row>
    <row r="946" s="9" customFormat="1" ht="31.2" spans="1:11">
      <c r="A946" s="136"/>
      <c r="B946" s="123"/>
      <c r="C946" s="136"/>
      <c r="D946" s="222" t="s">
        <v>1262</v>
      </c>
      <c r="E946" s="218" t="s">
        <v>1263</v>
      </c>
      <c r="F946" s="221" t="s">
        <v>1264</v>
      </c>
      <c r="G946" s="221">
        <v>5</v>
      </c>
      <c r="H946" s="221">
        <v>5</v>
      </c>
      <c r="I946" s="233"/>
      <c r="J946" s="234"/>
      <c r="K946" s="235"/>
    </row>
    <row r="947" s="9" customFormat="1" ht="31.2" spans="1:11">
      <c r="A947" s="136"/>
      <c r="B947" s="123"/>
      <c r="C947" s="144"/>
      <c r="D947" s="222" t="s">
        <v>1265</v>
      </c>
      <c r="E947" s="218" t="s">
        <v>1266</v>
      </c>
      <c r="F947" s="221" t="s">
        <v>1267</v>
      </c>
      <c r="G947" s="221">
        <v>5</v>
      </c>
      <c r="H947" s="221">
        <v>5</v>
      </c>
      <c r="I947" s="233"/>
      <c r="J947" s="234"/>
      <c r="K947" s="235"/>
    </row>
    <row r="948" s="9" customFormat="1" spans="1:11">
      <c r="A948" s="136"/>
      <c r="B948" s="123"/>
      <c r="C948" s="123" t="s">
        <v>980</v>
      </c>
      <c r="D948" s="223" t="s">
        <v>1268</v>
      </c>
      <c r="E948" s="224" t="s">
        <v>1269</v>
      </c>
      <c r="F948" s="225">
        <v>1</v>
      </c>
      <c r="G948" s="221">
        <v>5</v>
      </c>
      <c r="H948" s="221">
        <v>5</v>
      </c>
      <c r="I948" s="123"/>
      <c r="J948" s="123"/>
      <c r="K948" s="123"/>
    </row>
    <row r="949" s="9" customFormat="1" ht="31.2" spans="1:11">
      <c r="A949" s="136"/>
      <c r="B949" s="123"/>
      <c r="C949" s="123" t="s">
        <v>841</v>
      </c>
      <c r="D949" s="226" t="s">
        <v>1270</v>
      </c>
      <c r="E949" s="218" t="s">
        <v>1054</v>
      </c>
      <c r="F949" s="227">
        <v>0.95</v>
      </c>
      <c r="G949" s="221">
        <v>5</v>
      </c>
      <c r="H949" s="221">
        <v>5</v>
      </c>
      <c r="I949" s="123"/>
      <c r="J949" s="123"/>
      <c r="K949" s="123"/>
    </row>
    <row r="950" s="9" customFormat="1" spans="1:11">
      <c r="A950" s="136"/>
      <c r="B950" s="123"/>
      <c r="C950" s="123" t="s">
        <v>844</v>
      </c>
      <c r="D950" s="219" t="s">
        <v>1047</v>
      </c>
      <c r="E950" s="228" t="s">
        <v>1271</v>
      </c>
      <c r="F950" s="219" t="s">
        <v>1272</v>
      </c>
      <c r="G950" s="221">
        <v>5</v>
      </c>
      <c r="H950" s="221">
        <v>5</v>
      </c>
      <c r="I950" s="123"/>
      <c r="J950" s="123"/>
      <c r="K950" s="123"/>
    </row>
    <row r="951" s="9" customFormat="1" spans="1:11">
      <c r="A951" s="136"/>
      <c r="B951" s="136" t="s">
        <v>1069</v>
      </c>
      <c r="C951" s="123" t="s">
        <v>860</v>
      </c>
      <c r="D951" s="217" t="s">
        <v>1273</v>
      </c>
      <c r="E951" s="218" t="s">
        <v>1054</v>
      </c>
      <c r="F951" s="225">
        <v>0.85</v>
      </c>
      <c r="G951" s="221">
        <v>10</v>
      </c>
      <c r="H951" s="221">
        <v>8</v>
      </c>
      <c r="I951" s="220" t="s">
        <v>1274</v>
      </c>
      <c r="J951" s="220"/>
      <c r="K951" s="220"/>
    </row>
    <row r="952" s="9" customFormat="1" spans="1:11">
      <c r="A952" s="136"/>
      <c r="B952" s="136"/>
      <c r="C952" s="123"/>
      <c r="D952" s="219" t="s">
        <v>1275</v>
      </c>
      <c r="E952" s="228" t="s">
        <v>1276</v>
      </c>
      <c r="F952" s="219" t="s">
        <v>1276</v>
      </c>
      <c r="G952" s="221">
        <v>10</v>
      </c>
      <c r="H952" s="221">
        <v>10</v>
      </c>
      <c r="I952" s="123"/>
      <c r="J952" s="123"/>
      <c r="K952" s="123"/>
    </row>
    <row r="953" s="9" customFormat="1" ht="36" customHeight="1" spans="1:11">
      <c r="A953" s="136"/>
      <c r="B953" s="136"/>
      <c r="C953" s="123"/>
      <c r="D953" s="219" t="s">
        <v>1277</v>
      </c>
      <c r="E953" s="228" t="s">
        <v>1278</v>
      </c>
      <c r="F953" s="219" t="s">
        <v>1279</v>
      </c>
      <c r="G953" s="221">
        <v>10</v>
      </c>
      <c r="H953" s="221">
        <v>7</v>
      </c>
      <c r="I953" s="220" t="s">
        <v>1280</v>
      </c>
      <c r="J953" s="220"/>
      <c r="K953" s="220"/>
    </row>
    <row r="954" s="9" customFormat="1" ht="46.8" spans="1:11">
      <c r="A954" s="136"/>
      <c r="B954" s="135" t="s">
        <v>986</v>
      </c>
      <c r="C954" s="135" t="s">
        <v>987</v>
      </c>
      <c r="D954" s="217" t="s">
        <v>1281</v>
      </c>
      <c r="E954" s="224" t="s">
        <v>1282</v>
      </c>
      <c r="F954" s="223" t="s">
        <v>1283</v>
      </c>
      <c r="G954" s="221">
        <v>10</v>
      </c>
      <c r="H954" s="221">
        <v>10</v>
      </c>
      <c r="I954" s="123"/>
      <c r="J954" s="123"/>
      <c r="K954" s="123"/>
    </row>
    <row r="955" s="9" customFormat="1" ht="19.5" customHeight="1" spans="1:12">
      <c r="A955" s="141" t="s">
        <v>878</v>
      </c>
      <c r="B955" s="141"/>
      <c r="C955" s="141"/>
      <c r="D955" s="141"/>
      <c r="E955" s="141"/>
      <c r="F955" s="141"/>
      <c r="G955" s="142">
        <v>90</v>
      </c>
      <c r="H955" s="143">
        <v>85</v>
      </c>
      <c r="I955" s="141"/>
      <c r="J955" s="141"/>
      <c r="K955" s="141"/>
      <c r="L955" s="197"/>
    </row>
    <row r="956" s="9" customFormat="1" ht="21" customHeight="1" spans="1:12">
      <c r="A956" s="141" t="s">
        <v>990</v>
      </c>
      <c r="B956" s="141"/>
      <c r="C956" s="141"/>
      <c r="D956" s="141"/>
      <c r="E956" s="141"/>
      <c r="F956" s="141"/>
      <c r="G956" s="142">
        <v>100</v>
      </c>
      <c r="H956" s="143">
        <v>95</v>
      </c>
      <c r="I956" s="141"/>
      <c r="J956" s="141"/>
      <c r="K956" s="141"/>
      <c r="L956" s="197"/>
    </row>
    <row r="957" s="9" customFormat="1" spans="1:11">
      <c r="A957" s="135" t="s">
        <v>880</v>
      </c>
      <c r="B957" s="139" t="s">
        <v>1284</v>
      </c>
      <c r="C957" s="139"/>
      <c r="D957" s="139"/>
      <c r="E957" s="229"/>
      <c r="F957" s="139"/>
      <c r="G957" s="139"/>
      <c r="H957" s="139"/>
      <c r="I957" s="139"/>
      <c r="J957" s="139"/>
      <c r="K957" s="139"/>
    </row>
    <row r="958" s="9" customFormat="1" spans="1:11">
      <c r="A958" s="144"/>
      <c r="B958" s="139"/>
      <c r="C958" s="139"/>
      <c r="D958" s="139"/>
      <c r="E958" s="229"/>
      <c r="F958" s="139"/>
      <c r="G958" s="139"/>
      <c r="H958" s="139"/>
      <c r="I958" s="139"/>
      <c r="J958" s="139"/>
      <c r="K958" s="139"/>
    </row>
    <row r="959" s="9" customFormat="1" spans="1:11">
      <c r="A959" s="139" t="s">
        <v>882</v>
      </c>
      <c r="B959" s="139"/>
      <c r="C959" s="139"/>
      <c r="D959" s="139"/>
      <c r="E959" s="229"/>
      <c r="F959" s="139"/>
      <c r="G959" s="139"/>
      <c r="H959" s="139"/>
      <c r="I959" s="139"/>
      <c r="J959" s="139"/>
      <c r="K959" s="139"/>
    </row>
    <row r="960" s="9" customFormat="1" spans="1:11">
      <c r="A960" s="145" t="s">
        <v>913</v>
      </c>
      <c r="B960" s="146"/>
      <c r="C960" s="146"/>
      <c r="D960" s="146"/>
      <c r="E960" s="230"/>
      <c r="F960" s="146"/>
      <c r="G960" s="146"/>
      <c r="H960" s="146"/>
      <c r="I960" s="146"/>
      <c r="J960" s="146"/>
      <c r="K960" s="155"/>
    </row>
    <row r="961" s="9" customFormat="1" spans="1:11">
      <c r="A961" s="147"/>
      <c r="B961" s="148"/>
      <c r="C961" s="148"/>
      <c r="D961" s="148"/>
      <c r="E961" s="236"/>
      <c r="F961" s="148"/>
      <c r="G961" s="148"/>
      <c r="H961" s="148"/>
      <c r="I961" s="148"/>
      <c r="J961" s="148"/>
      <c r="K961" s="156"/>
    </row>
    <row r="962" s="9" customFormat="1" spans="1:11">
      <c r="A962" s="147"/>
      <c r="B962" s="148"/>
      <c r="C962" s="148"/>
      <c r="D962" s="148"/>
      <c r="E962" s="236"/>
      <c r="F962" s="148"/>
      <c r="G962" s="148"/>
      <c r="H962" s="148"/>
      <c r="I962" s="148"/>
      <c r="J962" s="148"/>
      <c r="K962" s="156"/>
    </row>
    <row r="963" s="9" customFormat="1" spans="1:11">
      <c r="A963" s="147"/>
      <c r="B963" s="148"/>
      <c r="C963" s="148"/>
      <c r="D963" s="148"/>
      <c r="E963" s="236"/>
      <c r="F963" s="148"/>
      <c r="G963" s="148"/>
      <c r="H963" s="148"/>
      <c r="I963" s="148"/>
      <c r="J963" s="148"/>
      <c r="K963" s="156"/>
    </row>
    <row r="964" s="9" customFormat="1" spans="1:11">
      <c r="A964" s="147"/>
      <c r="B964" s="148"/>
      <c r="C964" s="148"/>
      <c r="D964" s="148"/>
      <c r="E964" s="236"/>
      <c r="F964" s="148"/>
      <c r="G964" s="148"/>
      <c r="H964" s="148"/>
      <c r="I964" s="148"/>
      <c r="J964" s="148"/>
      <c r="K964" s="156"/>
    </row>
    <row r="965" s="9" customFormat="1" ht="122.1" customHeight="1" spans="1:11">
      <c r="A965" s="159"/>
      <c r="B965" s="160"/>
      <c r="C965" s="160"/>
      <c r="D965" s="160"/>
      <c r="E965" s="237"/>
      <c r="F965" s="160"/>
      <c r="G965" s="160"/>
      <c r="H965" s="160"/>
      <c r="I965" s="160"/>
      <c r="J965" s="160"/>
      <c r="K965" s="183"/>
    </row>
    <row r="966" ht="35.1" customHeight="1" spans="1:11">
      <c r="A966" s="78"/>
      <c r="B966" s="78"/>
      <c r="C966" s="78"/>
      <c r="D966" s="78"/>
      <c r="E966" s="238"/>
      <c r="F966" s="78"/>
      <c r="G966" s="78"/>
      <c r="H966" s="78"/>
      <c r="I966" s="78"/>
      <c r="J966" s="78"/>
      <c r="K966" s="78"/>
    </row>
    <row r="967" ht="14.4" spans="1:11">
      <c r="A967" s="1"/>
      <c r="B967" s="1"/>
      <c r="C967" s="1"/>
      <c r="D967" s="1"/>
      <c r="E967" s="1"/>
      <c r="F967" s="1"/>
      <c r="G967" s="1"/>
      <c r="H967" s="1"/>
      <c r="I967" s="1"/>
      <c r="J967" s="1"/>
      <c r="K967" s="231" t="s">
        <v>884</v>
      </c>
    </row>
    <row r="968" ht="28.2" spans="1:11">
      <c r="A968" s="41" t="s">
        <v>885</v>
      </c>
      <c r="B968" s="41"/>
      <c r="C968" s="41"/>
      <c r="D968" s="41"/>
      <c r="E968" s="206"/>
      <c r="F968" s="41"/>
      <c r="G968" s="41"/>
      <c r="H968" s="41"/>
      <c r="I968" s="41"/>
      <c r="J968" s="41"/>
      <c r="K968" s="41"/>
    </row>
    <row r="969" ht="17.4" spans="1:11">
      <c r="A969" s="121" t="s">
        <v>784</v>
      </c>
      <c r="B969" s="121"/>
      <c r="C969" s="121"/>
      <c r="D969" s="121"/>
      <c r="E969" s="207"/>
      <c r="F969" s="121"/>
      <c r="G969" s="121"/>
      <c r="H969" s="121"/>
      <c r="I969" s="121"/>
      <c r="J969" s="121"/>
      <c r="K969" s="121"/>
    </row>
    <row r="970" s="5" customFormat="1" spans="1:11">
      <c r="A970" s="239" t="s">
        <v>1285</v>
      </c>
      <c r="B970" s="239"/>
      <c r="C970" s="239"/>
      <c r="D970" s="239"/>
      <c r="E970" s="239"/>
      <c r="F970" s="239"/>
      <c r="G970" s="239"/>
      <c r="H970" s="239"/>
      <c r="I970" s="239"/>
      <c r="J970" s="239"/>
      <c r="K970" s="239"/>
    </row>
    <row r="971" s="5" customFormat="1" spans="1:11">
      <c r="A971" s="124" t="s">
        <v>889</v>
      </c>
      <c r="B971" s="124"/>
      <c r="C971" s="124"/>
      <c r="D971" s="124" t="s">
        <v>1286</v>
      </c>
      <c r="E971" s="209"/>
      <c r="F971" s="124"/>
      <c r="G971" s="124"/>
      <c r="H971" s="124"/>
      <c r="I971" s="124"/>
      <c r="J971" s="124"/>
      <c r="K971" s="124"/>
    </row>
    <row r="972" s="5" customFormat="1" spans="1:11">
      <c r="A972" s="124" t="s">
        <v>788</v>
      </c>
      <c r="B972" s="124"/>
      <c r="C972" s="124"/>
      <c r="D972" s="124" t="s">
        <v>891</v>
      </c>
      <c r="E972" s="209"/>
      <c r="F972" s="124" t="s">
        <v>790</v>
      </c>
      <c r="G972" s="124" t="s">
        <v>1251</v>
      </c>
      <c r="H972" s="124"/>
      <c r="I972" s="124"/>
      <c r="J972" s="124"/>
      <c r="K972" s="124"/>
    </row>
    <row r="973" s="5" customFormat="1" ht="31.2" spans="1:11">
      <c r="A973" s="124" t="s">
        <v>929</v>
      </c>
      <c r="B973" s="124"/>
      <c r="C973" s="124"/>
      <c r="D973" s="124" t="s">
        <v>792</v>
      </c>
      <c r="E973" s="209" t="s">
        <v>793</v>
      </c>
      <c r="F973" s="124" t="s">
        <v>893</v>
      </c>
      <c r="G973" s="124" t="s">
        <v>894</v>
      </c>
      <c r="H973" s="124"/>
      <c r="I973" s="124" t="s">
        <v>796</v>
      </c>
      <c r="J973" s="124" t="s">
        <v>797</v>
      </c>
      <c r="K973" s="124" t="s">
        <v>798</v>
      </c>
    </row>
    <row r="974" s="5" customFormat="1" spans="1:11">
      <c r="A974" s="124"/>
      <c r="B974" s="124"/>
      <c r="C974" s="124"/>
      <c r="D974" s="124" t="s">
        <v>799</v>
      </c>
      <c r="E974" s="209"/>
      <c r="F974" s="240">
        <v>1527330</v>
      </c>
      <c r="G974" s="241">
        <v>1527330</v>
      </c>
      <c r="H974" s="241"/>
      <c r="I974" s="124">
        <v>10</v>
      </c>
      <c r="J974" s="232">
        <v>1</v>
      </c>
      <c r="K974" s="124">
        <v>10</v>
      </c>
    </row>
    <row r="975" s="5" customFormat="1" spans="1:11">
      <c r="A975" s="124"/>
      <c r="B975" s="124"/>
      <c r="C975" s="124"/>
      <c r="D975" s="124" t="s">
        <v>895</v>
      </c>
      <c r="E975" s="209"/>
      <c r="F975" s="240">
        <v>1527330</v>
      </c>
      <c r="G975" s="241">
        <v>1527330</v>
      </c>
      <c r="H975" s="241"/>
      <c r="I975" s="124" t="s">
        <v>692</v>
      </c>
      <c r="J975" s="124" t="s">
        <v>692</v>
      </c>
      <c r="K975" s="124" t="s">
        <v>692</v>
      </c>
    </row>
    <row r="976" s="5" customFormat="1" spans="1:11">
      <c r="A976" s="124"/>
      <c r="B976" s="124"/>
      <c r="C976" s="124"/>
      <c r="D976" s="242" t="s">
        <v>896</v>
      </c>
      <c r="E976" s="209"/>
      <c r="F976" s="210">
        <v>1527330</v>
      </c>
      <c r="G976" s="243">
        <v>1527330</v>
      </c>
      <c r="H976" s="243"/>
      <c r="I976" s="124" t="s">
        <v>692</v>
      </c>
      <c r="J976" s="124" t="s">
        <v>692</v>
      </c>
      <c r="K976" s="124" t="s">
        <v>692</v>
      </c>
    </row>
    <row r="977" s="5" customFormat="1" spans="1:11">
      <c r="A977" s="124"/>
      <c r="B977" s="124"/>
      <c r="C977" s="124"/>
      <c r="D977" s="242" t="s">
        <v>897</v>
      </c>
      <c r="E977" s="209"/>
      <c r="F977" s="124"/>
      <c r="G977" s="124"/>
      <c r="H977" s="124"/>
      <c r="I977" s="124" t="s">
        <v>692</v>
      </c>
      <c r="J977" s="124" t="s">
        <v>692</v>
      </c>
      <c r="K977" s="124" t="s">
        <v>692</v>
      </c>
    </row>
    <row r="978" s="5" customFormat="1" spans="1:11">
      <c r="A978" s="124"/>
      <c r="B978" s="124"/>
      <c r="C978" s="124"/>
      <c r="D978" s="124" t="s">
        <v>800</v>
      </c>
      <c r="E978" s="209"/>
      <c r="F978" s="124"/>
      <c r="G978" s="124"/>
      <c r="H978" s="124"/>
      <c r="I978" s="124" t="s">
        <v>692</v>
      </c>
      <c r="J978" s="124" t="s">
        <v>692</v>
      </c>
      <c r="K978" s="124" t="s">
        <v>692</v>
      </c>
    </row>
    <row r="979" s="5" customFormat="1" spans="1:11">
      <c r="A979" s="124" t="s">
        <v>801</v>
      </c>
      <c r="B979" s="124" t="s">
        <v>802</v>
      </c>
      <c r="C979" s="124"/>
      <c r="D979" s="124"/>
      <c r="E979" s="209"/>
      <c r="F979" s="124" t="s">
        <v>803</v>
      </c>
      <c r="G979" s="124"/>
      <c r="H979" s="124"/>
      <c r="I979" s="124"/>
      <c r="J979" s="124"/>
      <c r="K979" s="124"/>
    </row>
    <row r="980" s="5" customFormat="1" ht="153.95" customHeight="1" spans="1:11">
      <c r="A980" s="124"/>
      <c r="B980" s="244" t="s">
        <v>1287</v>
      </c>
      <c r="C980" s="245"/>
      <c r="D980" s="245"/>
      <c r="E980" s="246"/>
      <c r="F980" s="247" t="s">
        <v>1288</v>
      </c>
      <c r="G980" s="247"/>
      <c r="H980" s="247"/>
      <c r="I980" s="247"/>
      <c r="J980" s="247"/>
      <c r="K980" s="247"/>
    </row>
    <row r="981" s="5" customFormat="1" ht="31.2" spans="1:11">
      <c r="A981" s="124" t="s">
        <v>806</v>
      </c>
      <c r="B981" s="124" t="s">
        <v>807</v>
      </c>
      <c r="C981" s="124" t="s">
        <v>808</v>
      </c>
      <c r="D981" s="124" t="s">
        <v>809</v>
      </c>
      <c r="E981" s="209" t="s">
        <v>900</v>
      </c>
      <c r="F981" s="124" t="s">
        <v>901</v>
      </c>
      <c r="G981" s="124" t="s">
        <v>796</v>
      </c>
      <c r="H981" s="124" t="s">
        <v>798</v>
      </c>
      <c r="I981" s="124" t="s">
        <v>812</v>
      </c>
      <c r="J981" s="124"/>
      <c r="K981" s="124"/>
    </row>
    <row r="982" s="5" customFormat="1" spans="1:11">
      <c r="A982" s="124"/>
      <c r="B982" s="137" t="s">
        <v>813</v>
      </c>
      <c r="C982" s="137" t="s">
        <v>902</v>
      </c>
      <c r="D982" s="248" t="s">
        <v>1289</v>
      </c>
      <c r="E982" s="249" t="s">
        <v>1290</v>
      </c>
      <c r="F982" s="249" t="s">
        <v>1291</v>
      </c>
      <c r="G982" s="124">
        <v>10</v>
      </c>
      <c r="H982" s="124">
        <v>10</v>
      </c>
      <c r="I982" s="124"/>
      <c r="J982" s="124"/>
      <c r="K982" s="124"/>
    </row>
    <row r="983" s="5" customFormat="1" spans="1:11">
      <c r="A983" s="124"/>
      <c r="B983" s="138"/>
      <c r="C983" s="138"/>
      <c r="D983" s="248" t="s">
        <v>1292</v>
      </c>
      <c r="E983" s="248" t="s">
        <v>1293</v>
      </c>
      <c r="F983" s="232" t="s">
        <v>1294</v>
      </c>
      <c r="G983" s="124">
        <v>10</v>
      </c>
      <c r="H983" s="124">
        <v>10</v>
      </c>
      <c r="I983" s="124"/>
      <c r="J983" s="124"/>
      <c r="K983" s="124"/>
    </row>
    <row r="984" s="5" customFormat="1" spans="1:11">
      <c r="A984" s="124"/>
      <c r="B984" s="138"/>
      <c r="C984" s="137" t="s">
        <v>907</v>
      </c>
      <c r="D984" s="247" t="s">
        <v>1123</v>
      </c>
      <c r="E984" s="250">
        <v>1</v>
      </c>
      <c r="F984" s="232">
        <v>1</v>
      </c>
      <c r="G984" s="124">
        <v>5</v>
      </c>
      <c r="H984" s="124">
        <v>5</v>
      </c>
      <c r="I984" s="124"/>
      <c r="J984" s="124"/>
      <c r="K984" s="124"/>
    </row>
    <row r="985" s="5" customFormat="1" spans="1:11">
      <c r="A985" s="124"/>
      <c r="B985" s="138"/>
      <c r="C985" s="138"/>
      <c r="D985" s="247" t="s">
        <v>1295</v>
      </c>
      <c r="E985" s="250">
        <v>1</v>
      </c>
      <c r="F985" s="232">
        <v>1</v>
      </c>
      <c r="G985" s="124">
        <v>10</v>
      </c>
      <c r="H985" s="124">
        <v>10</v>
      </c>
      <c r="I985" s="285"/>
      <c r="J985" s="286"/>
      <c r="K985" s="287"/>
    </row>
    <row r="986" s="5" customFormat="1" spans="1:11">
      <c r="A986" s="124"/>
      <c r="B986" s="138"/>
      <c r="C986" s="138"/>
      <c r="D986" s="247" t="s">
        <v>1296</v>
      </c>
      <c r="E986" s="250" t="s">
        <v>989</v>
      </c>
      <c r="F986" s="232">
        <v>0.97</v>
      </c>
      <c r="G986" s="124">
        <v>5</v>
      </c>
      <c r="H986" s="124">
        <v>5</v>
      </c>
      <c r="I986" s="285"/>
      <c r="J986" s="286"/>
      <c r="K986" s="287"/>
    </row>
    <row r="987" s="5" customFormat="1" spans="1:11">
      <c r="A987" s="124"/>
      <c r="B987" s="138"/>
      <c r="C987" s="137" t="s">
        <v>908</v>
      </c>
      <c r="D987" s="247" t="s">
        <v>1297</v>
      </c>
      <c r="E987" s="250">
        <v>1</v>
      </c>
      <c r="F987" s="232">
        <v>1</v>
      </c>
      <c r="G987" s="124">
        <v>5</v>
      </c>
      <c r="H987" s="124">
        <v>5</v>
      </c>
      <c r="I987" s="124"/>
      <c r="J987" s="124"/>
      <c r="K987" s="124"/>
    </row>
    <row r="988" s="5" customFormat="1" spans="1:11">
      <c r="A988" s="124"/>
      <c r="B988" s="138"/>
      <c r="C988" s="137" t="s">
        <v>934</v>
      </c>
      <c r="D988" s="247" t="s">
        <v>1047</v>
      </c>
      <c r="E988" s="209" t="s">
        <v>1298</v>
      </c>
      <c r="F988" s="124">
        <v>153.954</v>
      </c>
      <c r="G988" s="124">
        <v>5</v>
      </c>
      <c r="H988" s="124">
        <v>5</v>
      </c>
      <c r="I988" s="285"/>
      <c r="J988" s="286"/>
      <c r="K988" s="287"/>
    </row>
    <row r="989" s="5" customFormat="1" spans="1:11">
      <c r="A989" s="124"/>
      <c r="B989" s="137" t="s">
        <v>850</v>
      </c>
      <c r="C989" s="251" t="s">
        <v>851</v>
      </c>
      <c r="D989" s="247" t="s">
        <v>1299</v>
      </c>
      <c r="E989" s="209" t="s">
        <v>1300</v>
      </c>
      <c r="F989" s="124" t="s">
        <v>1301</v>
      </c>
      <c r="G989" s="124">
        <v>10</v>
      </c>
      <c r="H989" s="124">
        <v>10</v>
      </c>
      <c r="I989" s="124"/>
      <c r="J989" s="124"/>
      <c r="K989" s="124"/>
    </row>
    <row r="990" s="5" customFormat="1" spans="1:11">
      <c r="A990" s="124"/>
      <c r="B990" s="138"/>
      <c r="C990" s="252"/>
      <c r="D990" s="247" t="s">
        <v>1302</v>
      </c>
      <c r="E990" s="250" t="s">
        <v>1303</v>
      </c>
      <c r="F990" s="232" t="s">
        <v>1304</v>
      </c>
      <c r="G990" s="124">
        <v>10</v>
      </c>
      <c r="H990" s="124">
        <v>10</v>
      </c>
      <c r="I990" s="124"/>
      <c r="J990" s="124"/>
      <c r="K990" s="124"/>
    </row>
    <row r="991" s="5" customFormat="1" spans="1:11">
      <c r="A991" s="124"/>
      <c r="B991" s="138"/>
      <c r="C991" s="138" t="s">
        <v>860</v>
      </c>
      <c r="D991" s="247" t="s">
        <v>1305</v>
      </c>
      <c r="E991" s="209" t="s">
        <v>1306</v>
      </c>
      <c r="F991" s="124" t="s">
        <v>1307</v>
      </c>
      <c r="G991" s="124">
        <v>5</v>
      </c>
      <c r="H991" s="124">
        <v>5</v>
      </c>
      <c r="I991" s="285"/>
      <c r="J991" s="286"/>
      <c r="K991" s="287"/>
    </row>
    <row r="992" s="5" customFormat="1" spans="1:11">
      <c r="A992" s="124"/>
      <c r="B992" s="138"/>
      <c r="C992" s="138"/>
      <c r="D992" s="247" t="s">
        <v>1308</v>
      </c>
      <c r="E992" s="250" t="s">
        <v>989</v>
      </c>
      <c r="F992" s="232">
        <v>0.96</v>
      </c>
      <c r="G992" s="124">
        <v>5</v>
      </c>
      <c r="H992" s="124">
        <v>5</v>
      </c>
      <c r="I992" s="285"/>
      <c r="J992" s="286"/>
      <c r="K992" s="287"/>
    </row>
    <row r="993" s="5" customFormat="1" ht="46.8" spans="1:11">
      <c r="A993" s="124"/>
      <c r="B993" s="124" t="s">
        <v>871</v>
      </c>
      <c r="C993" s="124" t="s">
        <v>872</v>
      </c>
      <c r="D993" s="247" t="s">
        <v>1309</v>
      </c>
      <c r="E993" s="209" t="s">
        <v>1054</v>
      </c>
      <c r="F993" s="232">
        <v>0.9</v>
      </c>
      <c r="G993" s="124">
        <v>10</v>
      </c>
      <c r="H993" s="124">
        <v>10</v>
      </c>
      <c r="I993" s="124"/>
      <c r="J993" s="124"/>
      <c r="K993" s="124"/>
    </row>
    <row r="994" s="5" customFormat="1" ht="19.5" customHeight="1" spans="1:12">
      <c r="A994" s="141" t="s">
        <v>878</v>
      </c>
      <c r="B994" s="141"/>
      <c r="C994" s="141"/>
      <c r="D994" s="141"/>
      <c r="E994" s="141"/>
      <c r="F994" s="141"/>
      <c r="G994" s="142">
        <v>90</v>
      </c>
      <c r="H994" s="143">
        <v>90</v>
      </c>
      <c r="I994" s="141"/>
      <c r="J994" s="141"/>
      <c r="K994" s="141"/>
      <c r="L994" s="154"/>
    </row>
    <row r="995" s="5" customFormat="1" ht="21" customHeight="1" spans="1:12">
      <c r="A995" s="141" t="s">
        <v>990</v>
      </c>
      <c r="B995" s="141"/>
      <c r="C995" s="141"/>
      <c r="D995" s="141"/>
      <c r="E995" s="141"/>
      <c r="F995" s="141"/>
      <c r="G995" s="142">
        <v>100</v>
      </c>
      <c r="H995" s="143">
        <v>100</v>
      </c>
      <c r="I995" s="141"/>
      <c r="J995" s="141"/>
      <c r="K995" s="141"/>
      <c r="L995" s="154"/>
    </row>
    <row r="996" s="5" customFormat="1" ht="31.2" spans="1:11">
      <c r="A996" s="124" t="s">
        <v>880</v>
      </c>
      <c r="B996" s="247" t="s">
        <v>1310</v>
      </c>
      <c r="C996" s="247"/>
      <c r="D996" s="247"/>
      <c r="E996" s="229"/>
      <c r="F996" s="247"/>
      <c r="G996" s="247"/>
      <c r="H996" s="247"/>
      <c r="I996" s="247"/>
      <c r="J996" s="247"/>
      <c r="K996" s="247"/>
    </row>
    <row r="997" s="5" customFormat="1" spans="1:11">
      <c r="A997" s="247" t="s">
        <v>1311</v>
      </c>
      <c r="B997" s="247"/>
      <c r="C997" s="247"/>
      <c r="D997" s="247"/>
      <c r="E997" s="229"/>
      <c r="F997" s="247"/>
      <c r="G997" s="247"/>
      <c r="H997" s="247"/>
      <c r="I997" s="247"/>
      <c r="J997" s="247"/>
      <c r="K997" s="247"/>
    </row>
    <row r="998" s="5" customFormat="1" ht="204.95" customHeight="1" spans="1:11">
      <c r="A998" s="253" t="s">
        <v>913</v>
      </c>
      <c r="B998" s="253"/>
      <c r="C998" s="253"/>
      <c r="D998" s="253"/>
      <c r="E998" s="254"/>
      <c r="F998" s="253"/>
      <c r="G998" s="253"/>
      <c r="H998" s="253"/>
      <c r="I998" s="253"/>
      <c r="J998" s="253"/>
      <c r="K998" s="253"/>
    </row>
    <row r="999" ht="63.95" customHeight="1" spans="1:11">
      <c r="A999" s="255"/>
      <c r="B999" s="255"/>
      <c r="C999" s="255"/>
      <c r="D999" s="255"/>
      <c r="E999" s="256"/>
      <c r="F999" s="255"/>
      <c r="G999" s="255"/>
      <c r="H999" s="255"/>
      <c r="I999" s="255"/>
      <c r="J999" s="255"/>
      <c r="K999" s="255"/>
    </row>
    <row r="1000" ht="14.4" spans="1:11">
      <c r="A1000" s="1"/>
      <c r="B1000" s="1"/>
      <c r="C1000" s="1"/>
      <c r="D1000" s="1"/>
      <c r="E1000" s="1"/>
      <c r="F1000" s="1"/>
      <c r="G1000" s="1"/>
      <c r="H1000" s="1"/>
      <c r="I1000" s="1"/>
      <c r="J1000" s="1"/>
      <c r="K1000" s="231" t="s">
        <v>884</v>
      </c>
    </row>
    <row r="1001" ht="28.2" spans="1:11">
      <c r="A1001" s="41" t="s">
        <v>885</v>
      </c>
      <c r="B1001" s="41"/>
      <c r="C1001" s="41"/>
      <c r="D1001" s="41"/>
      <c r="E1001" s="206"/>
      <c r="F1001" s="41"/>
      <c r="G1001" s="41"/>
      <c r="H1001" s="41"/>
      <c r="I1001" s="41"/>
      <c r="J1001" s="41"/>
      <c r="K1001" s="41"/>
    </row>
    <row r="1002" ht="17.4" spans="1:11">
      <c r="A1002" s="121" t="s">
        <v>784</v>
      </c>
      <c r="B1002" s="121"/>
      <c r="C1002" s="121"/>
      <c r="D1002" s="121"/>
      <c r="E1002" s="207"/>
      <c r="F1002" s="121"/>
      <c r="G1002" s="121"/>
      <c r="H1002" s="121"/>
      <c r="I1002" s="121"/>
      <c r="J1002" s="121"/>
      <c r="K1002" s="121"/>
    </row>
    <row r="1003" s="9" customFormat="1" spans="1:11">
      <c r="A1003" s="80" t="s">
        <v>1312</v>
      </c>
      <c r="B1003" s="80"/>
      <c r="C1003" s="80"/>
      <c r="D1003" s="80"/>
      <c r="E1003" s="257"/>
      <c r="F1003" s="80"/>
      <c r="G1003" s="80"/>
      <c r="H1003" s="80"/>
      <c r="I1003" s="80"/>
      <c r="J1003" s="80"/>
      <c r="K1003" s="80"/>
    </row>
    <row r="1004" s="9" customFormat="1" spans="1:11">
      <c r="A1004" s="82" t="s">
        <v>889</v>
      </c>
      <c r="B1004" s="82"/>
      <c r="C1004" s="82"/>
      <c r="D1004" s="258" t="s">
        <v>1313</v>
      </c>
      <c r="E1004" s="259"/>
      <c r="F1004" s="258"/>
      <c r="G1004" s="258"/>
      <c r="H1004" s="258"/>
      <c r="I1004" s="288"/>
      <c r="J1004" s="258"/>
      <c r="K1004" s="289"/>
    </row>
    <row r="1005" s="9" customFormat="1" spans="1:11">
      <c r="A1005" s="82" t="s">
        <v>788</v>
      </c>
      <c r="B1005" s="82"/>
      <c r="C1005" s="82"/>
      <c r="D1005" s="82" t="s">
        <v>891</v>
      </c>
      <c r="E1005" s="260"/>
      <c r="F1005" s="82" t="s">
        <v>790</v>
      </c>
      <c r="G1005" s="82" t="s">
        <v>1251</v>
      </c>
      <c r="H1005" s="82"/>
      <c r="I1005" s="82"/>
      <c r="J1005" s="82"/>
      <c r="K1005" s="82"/>
    </row>
    <row r="1006" s="9" customFormat="1" ht="31.2" spans="1:11">
      <c r="A1006" s="82" t="s">
        <v>929</v>
      </c>
      <c r="B1006" s="82"/>
      <c r="C1006" s="82"/>
      <c r="D1006" s="82" t="s">
        <v>792</v>
      </c>
      <c r="E1006" s="260" t="s">
        <v>793</v>
      </c>
      <c r="F1006" s="82" t="s">
        <v>893</v>
      </c>
      <c r="G1006" s="82" t="s">
        <v>894</v>
      </c>
      <c r="H1006" s="82"/>
      <c r="I1006" s="82" t="s">
        <v>796</v>
      </c>
      <c r="J1006" s="82" t="s">
        <v>797</v>
      </c>
      <c r="K1006" s="82" t="s">
        <v>798</v>
      </c>
    </row>
    <row r="1007" s="9" customFormat="1" spans="1:11">
      <c r="A1007" s="82"/>
      <c r="B1007" s="82"/>
      <c r="C1007" s="82"/>
      <c r="D1007" s="82" t="s">
        <v>799</v>
      </c>
      <c r="E1007" s="260"/>
      <c r="F1007" s="261">
        <v>452220</v>
      </c>
      <c r="G1007" s="262">
        <v>452220</v>
      </c>
      <c r="H1007" s="263"/>
      <c r="I1007" s="82">
        <v>10</v>
      </c>
      <c r="J1007" s="284">
        <v>1</v>
      </c>
      <c r="K1007" s="82">
        <v>10</v>
      </c>
    </row>
    <row r="1008" s="9" customFormat="1" spans="1:11">
      <c r="A1008" s="82"/>
      <c r="B1008" s="82"/>
      <c r="C1008" s="82"/>
      <c r="D1008" s="82" t="s">
        <v>895</v>
      </c>
      <c r="E1008" s="260"/>
      <c r="F1008" s="261">
        <v>452220</v>
      </c>
      <c r="G1008" s="262">
        <v>452220</v>
      </c>
      <c r="H1008" s="263"/>
      <c r="I1008" s="82" t="s">
        <v>692</v>
      </c>
      <c r="J1008" s="82" t="s">
        <v>692</v>
      </c>
      <c r="K1008" s="82" t="s">
        <v>692</v>
      </c>
    </row>
    <row r="1009" s="9" customFormat="1" spans="1:11">
      <c r="A1009" s="82"/>
      <c r="B1009" s="82"/>
      <c r="C1009" s="82"/>
      <c r="D1009" s="264" t="s">
        <v>896</v>
      </c>
      <c r="E1009" s="260"/>
      <c r="F1009" s="265">
        <v>452220</v>
      </c>
      <c r="G1009" s="265">
        <v>452220</v>
      </c>
      <c r="H1009" s="265"/>
      <c r="I1009" s="82" t="s">
        <v>692</v>
      </c>
      <c r="J1009" s="82" t="s">
        <v>692</v>
      </c>
      <c r="K1009" s="82" t="s">
        <v>692</v>
      </c>
    </row>
    <row r="1010" s="9" customFormat="1" spans="1:11">
      <c r="A1010" s="82"/>
      <c r="B1010" s="82"/>
      <c r="C1010" s="82"/>
      <c r="D1010" s="264" t="s">
        <v>897</v>
      </c>
      <c r="E1010" s="260"/>
      <c r="F1010" s="82"/>
      <c r="G1010" s="82"/>
      <c r="H1010" s="82"/>
      <c r="I1010" s="82" t="s">
        <v>692</v>
      </c>
      <c r="J1010" s="82" t="s">
        <v>692</v>
      </c>
      <c r="K1010" s="82" t="s">
        <v>692</v>
      </c>
    </row>
    <row r="1011" s="9" customFormat="1" spans="1:11">
      <c r="A1011" s="82"/>
      <c r="B1011" s="82"/>
      <c r="C1011" s="82"/>
      <c r="D1011" s="82" t="s">
        <v>800</v>
      </c>
      <c r="E1011" s="260"/>
      <c r="F1011" s="82"/>
      <c r="G1011" s="82"/>
      <c r="H1011" s="82"/>
      <c r="I1011" s="82" t="s">
        <v>692</v>
      </c>
      <c r="J1011" s="82" t="s">
        <v>692</v>
      </c>
      <c r="K1011" s="82" t="s">
        <v>692</v>
      </c>
    </row>
    <row r="1012" s="9" customFormat="1" spans="1:11">
      <c r="A1012" s="82" t="s">
        <v>801</v>
      </c>
      <c r="B1012" s="82" t="s">
        <v>802</v>
      </c>
      <c r="C1012" s="82"/>
      <c r="D1012" s="82"/>
      <c r="E1012" s="260"/>
      <c r="F1012" s="82" t="s">
        <v>803</v>
      </c>
      <c r="G1012" s="82"/>
      <c r="H1012" s="82"/>
      <c r="I1012" s="82"/>
      <c r="J1012" s="82"/>
      <c r="K1012" s="82"/>
    </row>
    <row r="1013" s="9" customFormat="1" ht="117" customHeight="1" spans="1:11">
      <c r="A1013" s="82"/>
      <c r="B1013" s="266" t="s">
        <v>1314</v>
      </c>
      <c r="C1013" s="267"/>
      <c r="D1013" s="267"/>
      <c r="E1013" s="268"/>
      <c r="F1013" s="269" t="s">
        <v>1315</v>
      </c>
      <c r="G1013" s="269"/>
      <c r="H1013" s="269"/>
      <c r="I1013" s="269"/>
      <c r="J1013" s="269"/>
      <c r="K1013" s="269"/>
    </row>
    <row r="1014" s="9" customFormat="1" ht="31.2" spans="1:11">
      <c r="A1014" s="82" t="s">
        <v>806</v>
      </c>
      <c r="B1014" s="82" t="s">
        <v>807</v>
      </c>
      <c r="C1014" s="82" t="s">
        <v>808</v>
      </c>
      <c r="D1014" s="82" t="s">
        <v>809</v>
      </c>
      <c r="E1014" s="260" t="s">
        <v>900</v>
      </c>
      <c r="F1014" s="82" t="s">
        <v>901</v>
      </c>
      <c r="G1014" s="82" t="s">
        <v>796</v>
      </c>
      <c r="H1014" s="82" t="s">
        <v>798</v>
      </c>
      <c r="I1014" s="82" t="s">
        <v>812</v>
      </c>
      <c r="J1014" s="82"/>
      <c r="K1014" s="82"/>
    </row>
    <row r="1015" s="9" customFormat="1" spans="1:11">
      <c r="A1015" s="82"/>
      <c r="B1015" s="100" t="s">
        <v>813</v>
      </c>
      <c r="C1015" s="100" t="s">
        <v>902</v>
      </c>
      <c r="D1015" s="270" t="s">
        <v>1316</v>
      </c>
      <c r="E1015" s="260" t="s">
        <v>1317</v>
      </c>
      <c r="F1015" s="271" t="s">
        <v>1318</v>
      </c>
      <c r="G1015" s="272">
        <v>10</v>
      </c>
      <c r="H1015" s="273">
        <v>10</v>
      </c>
      <c r="I1015" s="82"/>
      <c r="J1015" s="82"/>
      <c r="K1015" s="82"/>
    </row>
    <row r="1016" s="9" customFormat="1" spans="1:11">
      <c r="A1016" s="82"/>
      <c r="B1016" s="274"/>
      <c r="C1016" s="274"/>
      <c r="D1016" s="270" t="s">
        <v>1292</v>
      </c>
      <c r="E1016" s="260" t="s">
        <v>1319</v>
      </c>
      <c r="F1016" s="271" t="s">
        <v>1320</v>
      </c>
      <c r="G1016" s="272">
        <v>10</v>
      </c>
      <c r="H1016" s="273">
        <v>10</v>
      </c>
      <c r="I1016" s="82"/>
      <c r="J1016" s="82"/>
      <c r="K1016" s="82"/>
    </row>
    <row r="1017" s="9" customFormat="1" spans="1:11">
      <c r="A1017" s="82"/>
      <c r="B1017" s="274"/>
      <c r="C1017" s="100" t="s">
        <v>907</v>
      </c>
      <c r="D1017" s="275" t="s">
        <v>1123</v>
      </c>
      <c r="E1017" s="276">
        <v>1</v>
      </c>
      <c r="F1017" s="277">
        <v>1</v>
      </c>
      <c r="G1017" s="272">
        <v>10</v>
      </c>
      <c r="H1017" s="273">
        <v>10</v>
      </c>
      <c r="I1017" s="82"/>
      <c r="J1017" s="82"/>
      <c r="K1017" s="82"/>
    </row>
    <row r="1018" s="9" customFormat="1" spans="1:11">
      <c r="A1018" s="82"/>
      <c r="B1018" s="274"/>
      <c r="C1018" s="102"/>
      <c r="D1018" s="275" t="s">
        <v>1295</v>
      </c>
      <c r="E1018" s="276">
        <v>1</v>
      </c>
      <c r="F1018" s="271" t="s">
        <v>838</v>
      </c>
      <c r="G1018" s="272">
        <v>5</v>
      </c>
      <c r="H1018" s="273">
        <v>5</v>
      </c>
      <c r="I1018" s="290"/>
      <c r="J1018" s="291"/>
      <c r="K1018" s="292"/>
    </row>
    <row r="1019" s="9" customFormat="1" spans="1:11">
      <c r="A1019" s="82"/>
      <c r="B1019" s="274"/>
      <c r="C1019" s="100" t="s">
        <v>908</v>
      </c>
      <c r="D1019" s="269" t="s">
        <v>1321</v>
      </c>
      <c r="E1019" s="276">
        <v>1</v>
      </c>
      <c r="F1019" s="271" t="s">
        <v>838</v>
      </c>
      <c r="G1019" s="272">
        <v>5</v>
      </c>
      <c r="H1019" s="273">
        <v>5</v>
      </c>
      <c r="I1019" s="82"/>
      <c r="J1019" s="82"/>
      <c r="K1019" s="82"/>
    </row>
    <row r="1020" s="9" customFormat="1" spans="1:11">
      <c r="A1020" s="82"/>
      <c r="B1020" s="274"/>
      <c r="C1020" s="100" t="s">
        <v>934</v>
      </c>
      <c r="D1020" s="275" t="s">
        <v>1047</v>
      </c>
      <c r="E1020" s="260" t="s">
        <v>1322</v>
      </c>
      <c r="F1020" s="196" t="s">
        <v>1323</v>
      </c>
      <c r="G1020" s="278">
        <v>10</v>
      </c>
      <c r="H1020" s="279">
        <v>9.6</v>
      </c>
      <c r="I1020" s="290" t="s">
        <v>1324</v>
      </c>
      <c r="J1020" s="291"/>
      <c r="K1020" s="292"/>
    </row>
    <row r="1021" s="9" customFormat="1" spans="1:11">
      <c r="A1021" s="82"/>
      <c r="B1021" s="100" t="s">
        <v>850</v>
      </c>
      <c r="C1021" s="82" t="s">
        <v>851</v>
      </c>
      <c r="D1021" s="280" t="s">
        <v>1325</v>
      </c>
      <c r="E1021" s="260" t="s">
        <v>1326</v>
      </c>
      <c r="F1021" s="260" t="s">
        <v>1327</v>
      </c>
      <c r="G1021" s="272">
        <v>20</v>
      </c>
      <c r="H1021" s="273">
        <v>20</v>
      </c>
      <c r="I1021" s="82"/>
      <c r="J1021" s="82"/>
      <c r="K1021" s="82"/>
    </row>
    <row r="1022" s="9" customFormat="1" spans="1:11">
      <c r="A1022" s="82"/>
      <c r="B1022" s="274"/>
      <c r="C1022" s="100" t="s">
        <v>1328</v>
      </c>
      <c r="D1022" s="281" t="s">
        <v>1296</v>
      </c>
      <c r="E1022" s="260" t="s">
        <v>989</v>
      </c>
      <c r="F1022" s="282">
        <v>0.97</v>
      </c>
      <c r="G1022" s="278">
        <v>5</v>
      </c>
      <c r="H1022" s="273">
        <v>5</v>
      </c>
      <c r="I1022" s="290"/>
      <c r="J1022" s="291"/>
      <c r="K1022" s="292"/>
    </row>
    <row r="1023" s="9" customFormat="1" spans="1:11">
      <c r="A1023" s="82"/>
      <c r="B1023" s="274"/>
      <c r="C1023" s="102"/>
      <c r="D1023" s="283" t="s">
        <v>1308</v>
      </c>
      <c r="E1023" s="260" t="s">
        <v>989</v>
      </c>
      <c r="F1023" s="271" t="s">
        <v>1329</v>
      </c>
      <c r="G1023" s="272">
        <v>5</v>
      </c>
      <c r="H1023" s="273">
        <v>5</v>
      </c>
      <c r="I1023" s="290"/>
      <c r="J1023" s="291"/>
      <c r="K1023" s="292"/>
    </row>
    <row r="1024" s="9" customFormat="1" ht="46.8" spans="1:11">
      <c r="A1024" s="82"/>
      <c r="B1024" s="82" t="s">
        <v>871</v>
      </c>
      <c r="C1024" s="82" t="s">
        <v>872</v>
      </c>
      <c r="D1024" s="269" t="s">
        <v>1309</v>
      </c>
      <c r="E1024" s="260" t="s">
        <v>1054</v>
      </c>
      <c r="F1024" s="284">
        <v>0.93</v>
      </c>
      <c r="G1024" s="272">
        <v>10</v>
      </c>
      <c r="H1024" s="273">
        <v>10</v>
      </c>
      <c r="I1024" s="82"/>
      <c r="J1024" s="82"/>
      <c r="K1024" s="82"/>
    </row>
    <row r="1025" s="9" customFormat="1" ht="19.5" customHeight="1" spans="1:12">
      <c r="A1025" s="104" t="s">
        <v>878</v>
      </c>
      <c r="B1025" s="104"/>
      <c r="C1025" s="104"/>
      <c r="D1025" s="104"/>
      <c r="E1025" s="104"/>
      <c r="F1025" s="104"/>
      <c r="G1025" s="105">
        <v>90</v>
      </c>
      <c r="H1025" s="106">
        <v>89.6</v>
      </c>
      <c r="I1025" s="104"/>
      <c r="J1025" s="104"/>
      <c r="K1025" s="104"/>
      <c r="L1025" s="305"/>
    </row>
    <row r="1026" s="9" customFormat="1" ht="21" customHeight="1" spans="1:12">
      <c r="A1026" s="104" t="s">
        <v>990</v>
      </c>
      <c r="B1026" s="104"/>
      <c r="C1026" s="104"/>
      <c r="D1026" s="104"/>
      <c r="E1026" s="104"/>
      <c r="F1026" s="104"/>
      <c r="G1026" s="105">
        <v>100</v>
      </c>
      <c r="H1026" s="106">
        <v>99.6</v>
      </c>
      <c r="I1026" s="104"/>
      <c r="J1026" s="104"/>
      <c r="K1026" s="104"/>
      <c r="L1026" s="305"/>
    </row>
    <row r="1027" s="9" customFormat="1" ht="31.2" spans="1:11">
      <c r="A1027" s="82" t="s">
        <v>880</v>
      </c>
      <c r="B1027" s="269" t="s">
        <v>1330</v>
      </c>
      <c r="C1027" s="269"/>
      <c r="D1027" s="269"/>
      <c r="E1027" s="293"/>
      <c r="F1027" s="269"/>
      <c r="G1027" s="269"/>
      <c r="H1027" s="269"/>
      <c r="I1027" s="269"/>
      <c r="J1027" s="269"/>
      <c r="K1027" s="269"/>
    </row>
    <row r="1028" s="9" customFormat="1" spans="1:11">
      <c r="A1028" s="269" t="s">
        <v>1311</v>
      </c>
      <c r="B1028" s="269"/>
      <c r="C1028" s="269"/>
      <c r="D1028" s="269"/>
      <c r="E1028" s="293"/>
      <c r="F1028" s="269"/>
      <c r="G1028" s="269"/>
      <c r="H1028" s="269"/>
      <c r="I1028" s="269"/>
      <c r="J1028" s="269"/>
      <c r="K1028" s="269"/>
    </row>
    <row r="1029" s="9" customFormat="1" ht="204" customHeight="1" spans="1:11">
      <c r="A1029" s="294" t="s">
        <v>913</v>
      </c>
      <c r="B1029" s="294"/>
      <c r="C1029" s="294"/>
      <c r="D1029" s="294"/>
      <c r="E1029" s="295"/>
      <c r="F1029" s="294"/>
      <c r="G1029" s="294"/>
      <c r="H1029" s="294"/>
      <c r="I1029" s="294"/>
      <c r="J1029" s="294"/>
      <c r="K1029" s="294"/>
    </row>
    <row r="1030" ht="74.1" customHeight="1" spans="1:11">
      <c r="A1030" s="296"/>
      <c r="B1030" s="296"/>
      <c r="C1030" s="296"/>
      <c r="D1030" s="296"/>
      <c r="E1030" s="297"/>
      <c r="F1030" s="296"/>
      <c r="G1030" s="296"/>
      <c r="H1030" s="296"/>
      <c r="I1030" s="296"/>
      <c r="J1030" s="296"/>
      <c r="K1030" s="296"/>
    </row>
    <row r="1031" ht="14.4" spans="1:11">
      <c r="A1031" s="296"/>
      <c r="B1031" s="296"/>
      <c r="C1031" s="296"/>
      <c r="D1031" s="296"/>
      <c r="E1031" s="297"/>
      <c r="F1031" s="296"/>
      <c r="G1031" s="296"/>
      <c r="H1031" s="296"/>
      <c r="I1031" s="296"/>
      <c r="J1031" s="306"/>
      <c r="K1031" s="231" t="s">
        <v>884</v>
      </c>
    </row>
    <row r="1032" ht="28.2" spans="1:11">
      <c r="A1032" s="41" t="s">
        <v>885</v>
      </c>
      <c r="B1032" s="41"/>
      <c r="C1032" s="41"/>
      <c r="D1032" s="41"/>
      <c r="E1032" s="206"/>
      <c r="F1032" s="41"/>
      <c r="G1032" s="41"/>
      <c r="H1032" s="41"/>
      <c r="I1032" s="41"/>
      <c r="J1032" s="41"/>
      <c r="K1032" s="41"/>
    </row>
    <row r="1033" ht="17.4" spans="1:11">
      <c r="A1033" s="121" t="s">
        <v>784</v>
      </c>
      <c r="B1033" s="121"/>
      <c r="C1033" s="121"/>
      <c r="D1033" s="121"/>
      <c r="E1033" s="207"/>
      <c r="F1033" s="121"/>
      <c r="G1033" s="121"/>
      <c r="H1033" s="121"/>
      <c r="I1033" s="121"/>
      <c r="J1033" s="121"/>
      <c r="K1033" s="121"/>
    </row>
    <row r="1034" s="9" customFormat="1" spans="1:11">
      <c r="A1034" s="80" t="s">
        <v>1331</v>
      </c>
      <c r="B1034" s="80"/>
      <c r="C1034" s="80"/>
      <c r="D1034" s="80"/>
      <c r="E1034" s="257"/>
      <c r="F1034" s="80"/>
      <c r="G1034" s="80"/>
      <c r="H1034" s="80"/>
      <c r="I1034" s="80"/>
      <c r="J1034" s="80"/>
      <c r="K1034" s="80"/>
    </row>
    <row r="1035" s="9" customFormat="1" spans="1:11">
      <c r="A1035" s="82" t="s">
        <v>889</v>
      </c>
      <c r="B1035" s="82"/>
      <c r="C1035" s="82"/>
      <c r="D1035" s="82" t="s">
        <v>1332</v>
      </c>
      <c r="E1035" s="260"/>
      <c r="F1035" s="82"/>
      <c r="G1035" s="82"/>
      <c r="H1035" s="82"/>
      <c r="I1035" s="82"/>
      <c r="J1035" s="82"/>
      <c r="K1035" s="82"/>
    </row>
    <row r="1036" s="9" customFormat="1" spans="1:11">
      <c r="A1036" s="82" t="s">
        <v>788</v>
      </c>
      <c r="B1036" s="82"/>
      <c r="C1036" s="82"/>
      <c r="D1036" s="82" t="s">
        <v>891</v>
      </c>
      <c r="E1036" s="260"/>
      <c r="F1036" s="82" t="s">
        <v>790</v>
      </c>
      <c r="G1036" s="82" t="s">
        <v>1333</v>
      </c>
      <c r="H1036" s="82"/>
      <c r="I1036" s="82"/>
      <c r="J1036" s="82"/>
      <c r="K1036" s="82"/>
    </row>
    <row r="1037" s="9" customFormat="1" ht="31.2" spans="1:11">
      <c r="A1037" s="82" t="s">
        <v>929</v>
      </c>
      <c r="B1037" s="82"/>
      <c r="C1037" s="82"/>
      <c r="D1037" s="82" t="s">
        <v>792</v>
      </c>
      <c r="E1037" s="260" t="s">
        <v>793</v>
      </c>
      <c r="F1037" s="82" t="s">
        <v>893</v>
      </c>
      <c r="G1037" s="82" t="s">
        <v>894</v>
      </c>
      <c r="H1037" s="82"/>
      <c r="I1037" s="82" t="s">
        <v>796</v>
      </c>
      <c r="J1037" s="82" t="s">
        <v>797</v>
      </c>
      <c r="K1037" s="82" t="s">
        <v>798</v>
      </c>
    </row>
    <row r="1038" s="9" customFormat="1" spans="1:11">
      <c r="A1038" s="82"/>
      <c r="B1038" s="82"/>
      <c r="C1038" s="82"/>
      <c r="D1038" s="82" t="s">
        <v>799</v>
      </c>
      <c r="E1038" s="298">
        <v>200000</v>
      </c>
      <c r="F1038" s="298">
        <v>200000</v>
      </c>
      <c r="G1038" s="298">
        <v>200000</v>
      </c>
      <c r="H1038" s="298"/>
      <c r="I1038" s="82">
        <v>10</v>
      </c>
      <c r="J1038" s="284">
        <v>1</v>
      </c>
      <c r="K1038" s="82">
        <v>10</v>
      </c>
    </row>
    <row r="1039" s="9" customFormat="1" spans="1:11">
      <c r="A1039" s="82"/>
      <c r="B1039" s="82"/>
      <c r="C1039" s="82"/>
      <c r="D1039" s="82" t="s">
        <v>895</v>
      </c>
      <c r="E1039" s="298">
        <v>200000</v>
      </c>
      <c r="F1039" s="298">
        <v>200000</v>
      </c>
      <c r="G1039" s="298">
        <v>200000</v>
      </c>
      <c r="H1039" s="298"/>
      <c r="I1039" s="82" t="s">
        <v>692</v>
      </c>
      <c r="J1039" s="82" t="s">
        <v>692</v>
      </c>
      <c r="K1039" s="82" t="s">
        <v>692</v>
      </c>
    </row>
    <row r="1040" s="9" customFormat="1" spans="1:11">
      <c r="A1040" s="82"/>
      <c r="B1040" s="82"/>
      <c r="C1040" s="82"/>
      <c r="D1040" s="264" t="s">
        <v>896</v>
      </c>
      <c r="E1040" s="260"/>
      <c r="F1040" s="298"/>
      <c r="G1040" s="298"/>
      <c r="H1040" s="298"/>
      <c r="I1040" s="82" t="s">
        <v>692</v>
      </c>
      <c r="J1040" s="82" t="s">
        <v>692</v>
      </c>
      <c r="K1040" s="82" t="s">
        <v>692</v>
      </c>
    </row>
    <row r="1041" s="9" customFormat="1" spans="1:11">
      <c r="A1041" s="82"/>
      <c r="B1041" s="82"/>
      <c r="C1041" s="82"/>
      <c r="D1041" s="264" t="s">
        <v>897</v>
      </c>
      <c r="E1041" s="298">
        <v>200000</v>
      </c>
      <c r="F1041" s="298">
        <v>200000</v>
      </c>
      <c r="G1041" s="298">
        <v>200000</v>
      </c>
      <c r="H1041" s="298"/>
      <c r="I1041" s="82" t="s">
        <v>692</v>
      </c>
      <c r="J1041" s="82" t="s">
        <v>692</v>
      </c>
      <c r="K1041" s="82" t="s">
        <v>692</v>
      </c>
    </row>
    <row r="1042" s="9" customFormat="1" spans="1:11">
      <c r="A1042" s="82"/>
      <c r="B1042" s="82"/>
      <c r="C1042" s="82"/>
      <c r="D1042" s="82" t="s">
        <v>800</v>
      </c>
      <c r="E1042" s="260"/>
      <c r="F1042" s="82"/>
      <c r="G1042" s="82"/>
      <c r="H1042" s="82"/>
      <c r="I1042" s="82" t="s">
        <v>692</v>
      </c>
      <c r="J1042" s="82" t="s">
        <v>692</v>
      </c>
      <c r="K1042" s="82" t="s">
        <v>692</v>
      </c>
    </row>
    <row r="1043" s="9" customFormat="1" spans="1:11">
      <c r="A1043" s="82" t="s">
        <v>801</v>
      </c>
      <c r="B1043" s="82" t="s">
        <v>802</v>
      </c>
      <c r="C1043" s="82"/>
      <c r="D1043" s="82"/>
      <c r="E1043" s="260"/>
      <c r="F1043" s="82" t="s">
        <v>803</v>
      </c>
      <c r="G1043" s="82"/>
      <c r="H1043" s="82"/>
      <c r="I1043" s="82"/>
      <c r="J1043" s="82"/>
      <c r="K1043" s="82"/>
    </row>
    <row r="1044" s="9" customFormat="1" ht="96.95" customHeight="1" spans="1:11">
      <c r="A1044" s="82"/>
      <c r="B1044" s="269" t="s">
        <v>1334</v>
      </c>
      <c r="C1044" s="269"/>
      <c r="D1044" s="269"/>
      <c r="E1044" s="293"/>
      <c r="F1044" s="269" t="s">
        <v>1335</v>
      </c>
      <c r="G1044" s="269"/>
      <c r="H1044" s="269"/>
      <c r="I1044" s="269"/>
      <c r="J1044" s="269"/>
      <c r="K1044" s="269"/>
    </row>
    <row r="1045" s="9" customFormat="1" ht="31.2" spans="1:11">
      <c r="A1045" s="82" t="s">
        <v>806</v>
      </c>
      <c r="B1045" s="82" t="s">
        <v>807</v>
      </c>
      <c r="C1045" s="82" t="s">
        <v>808</v>
      </c>
      <c r="D1045" s="82" t="s">
        <v>809</v>
      </c>
      <c r="E1045" s="260" t="s">
        <v>900</v>
      </c>
      <c r="F1045" s="82" t="s">
        <v>901</v>
      </c>
      <c r="G1045" s="82" t="s">
        <v>796</v>
      </c>
      <c r="H1045" s="82" t="s">
        <v>798</v>
      </c>
      <c r="I1045" s="82" t="s">
        <v>812</v>
      </c>
      <c r="J1045" s="82"/>
      <c r="K1045" s="82"/>
    </row>
    <row r="1046" s="9" customFormat="1" spans="1:11">
      <c r="A1046" s="82"/>
      <c r="B1046" s="100" t="s">
        <v>813</v>
      </c>
      <c r="C1046" s="100" t="s">
        <v>902</v>
      </c>
      <c r="D1046" s="269" t="s">
        <v>1336</v>
      </c>
      <c r="E1046" s="260" t="s">
        <v>1337</v>
      </c>
      <c r="F1046" s="82" t="s">
        <v>1338</v>
      </c>
      <c r="G1046" s="82">
        <v>15</v>
      </c>
      <c r="H1046" s="82">
        <v>15</v>
      </c>
      <c r="I1046" s="82"/>
      <c r="J1046" s="82"/>
      <c r="K1046" s="82"/>
    </row>
    <row r="1047" s="9" customFormat="1" spans="1:11">
      <c r="A1047" s="82"/>
      <c r="B1047" s="274"/>
      <c r="C1047" s="274"/>
      <c r="D1047" s="269" t="s">
        <v>1339</v>
      </c>
      <c r="E1047" s="260" t="s">
        <v>1340</v>
      </c>
      <c r="F1047" s="284" t="s">
        <v>1341</v>
      </c>
      <c r="G1047" s="82">
        <v>15</v>
      </c>
      <c r="H1047" s="82">
        <v>15</v>
      </c>
      <c r="I1047" s="82"/>
      <c r="J1047" s="82"/>
      <c r="K1047" s="82"/>
    </row>
    <row r="1048" s="9" customFormat="1" spans="1:11">
      <c r="A1048" s="82"/>
      <c r="B1048" s="274"/>
      <c r="C1048" s="100" t="s">
        <v>907</v>
      </c>
      <c r="D1048" s="269" t="s">
        <v>1123</v>
      </c>
      <c r="E1048" s="276">
        <v>1</v>
      </c>
      <c r="F1048" s="284">
        <v>1</v>
      </c>
      <c r="G1048" s="82">
        <v>10</v>
      </c>
      <c r="H1048" s="82">
        <v>10</v>
      </c>
      <c r="I1048" s="82"/>
      <c r="J1048" s="82"/>
      <c r="K1048" s="82"/>
    </row>
    <row r="1049" s="9" customFormat="1" spans="1:11">
      <c r="A1049" s="82"/>
      <c r="B1049" s="274"/>
      <c r="C1049" s="100" t="s">
        <v>908</v>
      </c>
      <c r="D1049" s="299" t="s">
        <v>1321</v>
      </c>
      <c r="E1049" s="276">
        <v>1</v>
      </c>
      <c r="F1049" s="284">
        <v>1</v>
      </c>
      <c r="G1049" s="82">
        <v>10</v>
      </c>
      <c r="H1049" s="82">
        <v>10</v>
      </c>
      <c r="I1049" s="82"/>
      <c r="J1049" s="82"/>
      <c r="K1049" s="82"/>
    </row>
    <row r="1050" s="9" customFormat="1" spans="1:11">
      <c r="A1050" s="82"/>
      <c r="B1050" s="100" t="s">
        <v>850</v>
      </c>
      <c r="C1050" s="100" t="s">
        <v>851</v>
      </c>
      <c r="D1050" s="269" t="s">
        <v>1342</v>
      </c>
      <c r="E1050" s="260" t="s">
        <v>1343</v>
      </c>
      <c r="F1050" s="82" t="s">
        <v>1344</v>
      </c>
      <c r="G1050" s="82">
        <v>10</v>
      </c>
      <c r="H1050" s="82">
        <v>10</v>
      </c>
      <c r="I1050" s="82"/>
      <c r="J1050" s="82"/>
      <c r="K1050" s="82"/>
    </row>
    <row r="1051" s="9" customFormat="1" spans="1:11">
      <c r="A1051" s="82"/>
      <c r="B1051" s="274"/>
      <c r="C1051" s="100" t="s">
        <v>860</v>
      </c>
      <c r="D1051" s="269" t="s">
        <v>1345</v>
      </c>
      <c r="E1051" s="260" t="s">
        <v>1346</v>
      </c>
      <c r="F1051" s="284" t="s">
        <v>1347</v>
      </c>
      <c r="G1051" s="82">
        <v>5</v>
      </c>
      <c r="H1051" s="82">
        <v>5</v>
      </c>
      <c r="I1051" s="82"/>
      <c r="J1051" s="82"/>
      <c r="K1051" s="82"/>
    </row>
    <row r="1052" s="9" customFormat="1" spans="1:11">
      <c r="A1052" s="82"/>
      <c r="B1052" s="274"/>
      <c r="C1052" s="274"/>
      <c r="D1052" s="269" t="s">
        <v>1348</v>
      </c>
      <c r="E1052" s="276">
        <v>1</v>
      </c>
      <c r="F1052" s="284">
        <v>1</v>
      </c>
      <c r="G1052" s="82">
        <v>5</v>
      </c>
      <c r="H1052" s="82">
        <v>5</v>
      </c>
      <c r="I1052" s="290"/>
      <c r="J1052" s="291"/>
      <c r="K1052" s="292"/>
    </row>
    <row r="1053" s="9" customFormat="1" spans="1:11">
      <c r="A1053" s="82"/>
      <c r="B1053" s="274"/>
      <c r="C1053" s="100" t="s">
        <v>1127</v>
      </c>
      <c r="D1053" s="269" t="s">
        <v>1349</v>
      </c>
      <c r="E1053" s="260" t="s">
        <v>1350</v>
      </c>
      <c r="F1053" s="284" t="s">
        <v>1350</v>
      </c>
      <c r="G1053" s="82">
        <v>5</v>
      </c>
      <c r="H1053" s="82">
        <v>5</v>
      </c>
      <c r="I1053" s="82"/>
      <c r="J1053" s="82"/>
      <c r="K1053" s="82"/>
    </row>
    <row r="1054" s="9" customFormat="1" spans="1:11">
      <c r="A1054" s="82"/>
      <c r="B1054" s="274"/>
      <c r="C1054" s="274"/>
      <c r="D1054" s="269" t="s">
        <v>1351</v>
      </c>
      <c r="E1054" s="260" t="s">
        <v>1352</v>
      </c>
      <c r="F1054" s="82" t="s">
        <v>1352</v>
      </c>
      <c r="G1054" s="82">
        <v>5</v>
      </c>
      <c r="H1054" s="82">
        <v>5</v>
      </c>
      <c r="I1054" s="82"/>
      <c r="J1054" s="82"/>
      <c r="K1054" s="82"/>
    </row>
    <row r="1055" s="9" customFormat="1" spans="1:11">
      <c r="A1055" s="82"/>
      <c r="B1055" s="82" t="s">
        <v>871</v>
      </c>
      <c r="C1055" s="82" t="s">
        <v>872</v>
      </c>
      <c r="D1055" s="269" t="s">
        <v>1353</v>
      </c>
      <c r="E1055" s="260" t="s">
        <v>1054</v>
      </c>
      <c r="F1055" s="284">
        <v>0.95</v>
      </c>
      <c r="G1055" s="82">
        <v>5</v>
      </c>
      <c r="H1055" s="82">
        <v>5</v>
      </c>
      <c r="I1055" s="82"/>
      <c r="J1055" s="82"/>
      <c r="K1055" s="82"/>
    </row>
    <row r="1056" s="9" customFormat="1" spans="1:11">
      <c r="A1056" s="82"/>
      <c r="B1056" s="82"/>
      <c r="C1056" s="82"/>
      <c r="D1056" s="269" t="s">
        <v>1354</v>
      </c>
      <c r="E1056" s="260" t="s">
        <v>1054</v>
      </c>
      <c r="F1056" s="284">
        <v>0.95</v>
      </c>
      <c r="G1056" s="82">
        <v>5</v>
      </c>
      <c r="H1056" s="82">
        <v>5</v>
      </c>
      <c r="I1056" s="82"/>
      <c r="J1056" s="82"/>
      <c r="K1056" s="82"/>
    </row>
    <row r="1057" s="9" customFormat="1" ht="19.5" customHeight="1" spans="1:12">
      <c r="A1057" s="104" t="s">
        <v>878</v>
      </c>
      <c r="B1057" s="104"/>
      <c r="C1057" s="104"/>
      <c r="D1057" s="104"/>
      <c r="E1057" s="104"/>
      <c r="F1057" s="104"/>
      <c r="G1057" s="105">
        <v>90</v>
      </c>
      <c r="H1057" s="106">
        <v>90</v>
      </c>
      <c r="I1057" s="104"/>
      <c r="J1057" s="104"/>
      <c r="K1057" s="104"/>
      <c r="L1057" s="305"/>
    </row>
    <row r="1058" s="9" customFormat="1" ht="21" customHeight="1" spans="1:12">
      <c r="A1058" s="104" t="s">
        <v>990</v>
      </c>
      <c r="B1058" s="104"/>
      <c r="C1058" s="104"/>
      <c r="D1058" s="104"/>
      <c r="E1058" s="104"/>
      <c r="F1058" s="104"/>
      <c r="G1058" s="105">
        <v>100</v>
      </c>
      <c r="H1058" s="106">
        <v>100</v>
      </c>
      <c r="I1058" s="104"/>
      <c r="J1058" s="104"/>
      <c r="K1058" s="104"/>
      <c r="L1058" s="305"/>
    </row>
    <row r="1059" s="9" customFormat="1" ht="31.2" spans="1:11">
      <c r="A1059" s="82" t="s">
        <v>880</v>
      </c>
      <c r="B1059" s="269" t="s">
        <v>1355</v>
      </c>
      <c r="C1059" s="269"/>
      <c r="D1059" s="269"/>
      <c r="E1059" s="293"/>
      <c r="F1059" s="269"/>
      <c r="G1059" s="269"/>
      <c r="H1059" s="269"/>
      <c r="I1059" s="269"/>
      <c r="J1059" s="269"/>
      <c r="K1059" s="269"/>
    </row>
    <row r="1060" s="9" customFormat="1" spans="1:11">
      <c r="A1060" s="269" t="s">
        <v>1356</v>
      </c>
      <c r="B1060" s="269"/>
      <c r="C1060" s="269"/>
      <c r="D1060" s="269"/>
      <c r="E1060" s="293"/>
      <c r="F1060" s="269"/>
      <c r="G1060" s="269"/>
      <c r="H1060" s="269"/>
      <c r="I1060" s="269"/>
      <c r="J1060" s="269"/>
      <c r="K1060" s="269"/>
    </row>
    <row r="1061" s="9" customFormat="1" ht="195" customHeight="1" spans="1:11">
      <c r="A1061" s="294" t="s">
        <v>913</v>
      </c>
      <c r="B1061" s="294"/>
      <c r="C1061" s="294"/>
      <c r="D1061" s="294"/>
      <c r="E1061" s="295"/>
      <c r="F1061" s="294"/>
      <c r="G1061" s="294"/>
      <c r="H1061" s="294"/>
      <c r="I1061" s="294"/>
      <c r="J1061" s="294"/>
      <c r="K1061" s="294"/>
    </row>
    <row r="1062" ht="75.95" customHeight="1" spans="1:11">
      <c r="A1062" s="296"/>
      <c r="B1062" s="296"/>
      <c r="C1062" s="296"/>
      <c r="D1062" s="296"/>
      <c r="E1062" s="297"/>
      <c r="F1062" s="296"/>
      <c r="G1062" s="296"/>
      <c r="H1062" s="296"/>
      <c r="I1062" s="296"/>
      <c r="J1062" s="296"/>
      <c r="K1062" s="296"/>
    </row>
    <row r="1063" ht="14.4" spans="1:11">
      <c r="A1063" s="1"/>
      <c r="B1063" s="1"/>
      <c r="C1063" s="1"/>
      <c r="D1063" s="1"/>
      <c r="E1063" s="1"/>
      <c r="F1063" s="1"/>
      <c r="G1063" s="1"/>
      <c r="H1063" s="1"/>
      <c r="I1063" s="1"/>
      <c r="J1063" s="231"/>
      <c r="K1063" s="231" t="s">
        <v>884</v>
      </c>
    </row>
    <row r="1064" ht="28.2" spans="1:11">
      <c r="A1064" s="41" t="s">
        <v>885</v>
      </c>
      <c r="B1064" s="41"/>
      <c r="C1064" s="41"/>
      <c r="D1064" s="41"/>
      <c r="E1064" s="206"/>
      <c r="F1064" s="41"/>
      <c r="G1064" s="41"/>
      <c r="H1064" s="41"/>
      <c r="I1064" s="41"/>
      <c r="J1064" s="41"/>
      <c r="K1064" s="41"/>
    </row>
    <row r="1065" ht="17.4" spans="1:11">
      <c r="A1065" s="121" t="s">
        <v>784</v>
      </c>
      <c r="B1065" s="121"/>
      <c r="C1065" s="121"/>
      <c r="D1065" s="121"/>
      <c r="E1065" s="207"/>
      <c r="F1065" s="121"/>
      <c r="G1065" s="121"/>
      <c r="H1065" s="121"/>
      <c r="I1065" s="121"/>
      <c r="J1065" s="121"/>
      <c r="K1065" s="121"/>
    </row>
    <row r="1066" s="9" customFormat="1" spans="1:11">
      <c r="A1066" s="80" t="s">
        <v>1357</v>
      </c>
      <c r="B1066" s="80"/>
      <c r="C1066" s="80"/>
      <c r="D1066" s="80"/>
      <c r="E1066" s="257"/>
      <c r="F1066" s="80"/>
      <c r="G1066" s="80"/>
      <c r="H1066" s="80"/>
      <c r="I1066" s="80"/>
      <c r="J1066" s="80"/>
      <c r="K1066" s="80"/>
    </row>
    <row r="1067" s="9" customFormat="1" spans="1:11">
      <c r="A1067" s="82" t="s">
        <v>889</v>
      </c>
      <c r="B1067" s="82"/>
      <c r="C1067" s="82"/>
      <c r="D1067" s="82" t="s">
        <v>1358</v>
      </c>
      <c r="E1067" s="260"/>
      <c r="F1067" s="82"/>
      <c r="G1067" s="82"/>
      <c r="H1067" s="82"/>
      <c r="I1067" s="82"/>
      <c r="J1067" s="82"/>
      <c r="K1067" s="82"/>
    </row>
    <row r="1068" s="9" customFormat="1" spans="1:11">
      <c r="A1068" s="82" t="s">
        <v>788</v>
      </c>
      <c r="B1068" s="82"/>
      <c r="C1068" s="82"/>
      <c r="D1068" s="82" t="s">
        <v>891</v>
      </c>
      <c r="E1068" s="260"/>
      <c r="F1068" s="82" t="s">
        <v>790</v>
      </c>
      <c r="G1068" s="82" t="s">
        <v>1333</v>
      </c>
      <c r="H1068" s="82"/>
      <c r="I1068" s="82"/>
      <c r="J1068" s="82"/>
      <c r="K1068" s="82"/>
    </row>
    <row r="1069" s="9" customFormat="1" ht="31.2" spans="1:11">
      <c r="A1069" s="82" t="s">
        <v>929</v>
      </c>
      <c r="B1069" s="82"/>
      <c r="C1069" s="82"/>
      <c r="D1069" s="82" t="s">
        <v>792</v>
      </c>
      <c r="E1069" s="260" t="s">
        <v>793</v>
      </c>
      <c r="F1069" s="82" t="s">
        <v>893</v>
      </c>
      <c r="G1069" s="82" t="s">
        <v>894</v>
      </c>
      <c r="H1069" s="82"/>
      <c r="I1069" s="82" t="s">
        <v>796</v>
      </c>
      <c r="J1069" s="82" t="s">
        <v>797</v>
      </c>
      <c r="K1069" s="82" t="s">
        <v>798</v>
      </c>
    </row>
    <row r="1070" s="9" customFormat="1" spans="1:11">
      <c r="A1070" s="82"/>
      <c r="B1070" s="82"/>
      <c r="C1070" s="82"/>
      <c r="D1070" s="82" t="s">
        <v>799</v>
      </c>
      <c r="E1070" s="260"/>
      <c r="F1070" s="298">
        <v>271700</v>
      </c>
      <c r="G1070" s="298">
        <v>262210</v>
      </c>
      <c r="H1070" s="298"/>
      <c r="I1070" s="82">
        <v>10</v>
      </c>
      <c r="J1070" s="307">
        <v>0.9651</v>
      </c>
      <c r="K1070" s="82">
        <v>9.7</v>
      </c>
    </row>
    <row r="1071" s="9" customFormat="1" spans="1:11">
      <c r="A1071" s="82"/>
      <c r="B1071" s="82"/>
      <c r="C1071" s="82"/>
      <c r="D1071" s="82" t="s">
        <v>895</v>
      </c>
      <c r="E1071" s="260"/>
      <c r="F1071" s="298">
        <v>271700</v>
      </c>
      <c r="G1071" s="298">
        <v>262210</v>
      </c>
      <c r="H1071" s="298"/>
      <c r="I1071" s="82" t="s">
        <v>692</v>
      </c>
      <c r="J1071" s="82" t="s">
        <v>692</v>
      </c>
      <c r="K1071" s="82" t="s">
        <v>692</v>
      </c>
    </row>
    <row r="1072" s="9" customFormat="1" spans="1:11">
      <c r="A1072" s="82"/>
      <c r="B1072" s="82"/>
      <c r="C1072" s="82"/>
      <c r="D1072" s="264" t="s">
        <v>896</v>
      </c>
      <c r="E1072" s="260"/>
      <c r="F1072" s="300">
        <v>271700</v>
      </c>
      <c r="G1072" s="265">
        <v>262210</v>
      </c>
      <c r="H1072" s="265"/>
      <c r="I1072" s="82" t="s">
        <v>692</v>
      </c>
      <c r="J1072" s="82" t="s">
        <v>692</v>
      </c>
      <c r="K1072" s="82" t="s">
        <v>692</v>
      </c>
    </row>
    <row r="1073" s="9" customFormat="1" spans="1:11">
      <c r="A1073" s="82"/>
      <c r="B1073" s="82"/>
      <c r="C1073" s="82"/>
      <c r="D1073" s="264" t="s">
        <v>897</v>
      </c>
      <c r="E1073" s="260"/>
      <c r="F1073" s="82"/>
      <c r="G1073" s="82"/>
      <c r="H1073" s="82"/>
      <c r="I1073" s="82" t="s">
        <v>692</v>
      </c>
      <c r="J1073" s="82" t="s">
        <v>692</v>
      </c>
      <c r="K1073" s="82" t="s">
        <v>692</v>
      </c>
    </row>
    <row r="1074" s="9" customFormat="1" spans="1:11">
      <c r="A1074" s="82"/>
      <c r="B1074" s="82"/>
      <c r="C1074" s="82"/>
      <c r="D1074" s="82" t="s">
        <v>800</v>
      </c>
      <c r="E1074" s="260"/>
      <c r="F1074" s="82"/>
      <c r="G1074" s="82"/>
      <c r="H1074" s="82"/>
      <c r="I1074" s="82" t="s">
        <v>692</v>
      </c>
      <c r="J1074" s="82" t="s">
        <v>692</v>
      </c>
      <c r="K1074" s="82" t="s">
        <v>692</v>
      </c>
    </row>
    <row r="1075" s="9" customFormat="1" spans="1:11">
      <c r="A1075" s="82" t="s">
        <v>801</v>
      </c>
      <c r="B1075" s="82" t="s">
        <v>802</v>
      </c>
      <c r="C1075" s="82"/>
      <c r="D1075" s="82"/>
      <c r="E1075" s="260"/>
      <c r="F1075" s="82" t="s">
        <v>803</v>
      </c>
      <c r="G1075" s="82"/>
      <c r="H1075" s="82"/>
      <c r="I1075" s="82"/>
      <c r="J1075" s="82"/>
      <c r="K1075" s="82"/>
    </row>
    <row r="1076" s="9" customFormat="1" ht="176.1" customHeight="1" spans="1:11">
      <c r="A1076" s="82"/>
      <c r="B1076" s="269" t="s">
        <v>1359</v>
      </c>
      <c r="C1076" s="269"/>
      <c r="D1076" s="269"/>
      <c r="E1076" s="293"/>
      <c r="F1076" s="269" t="s">
        <v>1360</v>
      </c>
      <c r="G1076" s="269"/>
      <c r="H1076" s="269"/>
      <c r="I1076" s="269"/>
      <c r="J1076" s="269"/>
      <c r="K1076" s="269"/>
    </row>
    <row r="1077" s="9" customFormat="1" ht="31.2" spans="1:11">
      <c r="A1077" s="82" t="s">
        <v>806</v>
      </c>
      <c r="B1077" s="82" t="s">
        <v>807</v>
      </c>
      <c r="C1077" s="82" t="s">
        <v>808</v>
      </c>
      <c r="D1077" s="82" t="s">
        <v>809</v>
      </c>
      <c r="E1077" s="260" t="s">
        <v>900</v>
      </c>
      <c r="F1077" s="82" t="s">
        <v>901</v>
      </c>
      <c r="G1077" s="82" t="s">
        <v>796</v>
      </c>
      <c r="H1077" s="82" t="s">
        <v>798</v>
      </c>
      <c r="I1077" s="82" t="s">
        <v>812</v>
      </c>
      <c r="J1077" s="82"/>
      <c r="K1077" s="82"/>
    </row>
    <row r="1078" s="9" customFormat="1" spans="1:11">
      <c r="A1078" s="82"/>
      <c r="B1078" s="100" t="s">
        <v>813</v>
      </c>
      <c r="C1078" s="100" t="s">
        <v>902</v>
      </c>
      <c r="D1078" s="269" t="s">
        <v>1361</v>
      </c>
      <c r="E1078" s="260" t="s">
        <v>1362</v>
      </c>
      <c r="F1078" s="82" t="s">
        <v>1363</v>
      </c>
      <c r="G1078" s="82">
        <v>10</v>
      </c>
      <c r="H1078" s="82">
        <v>10</v>
      </c>
      <c r="I1078" s="82"/>
      <c r="J1078" s="82"/>
      <c r="K1078" s="82"/>
    </row>
    <row r="1079" s="9" customFormat="1" spans="1:11">
      <c r="A1079" s="82"/>
      <c r="B1079" s="274"/>
      <c r="C1079" s="100" t="s">
        <v>907</v>
      </c>
      <c r="D1079" s="269" t="s">
        <v>1123</v>
      </c>
      <c r="E1079" s="276">
        <v>1</v>
      </c>
      <c r="F1079" s="284">
        <v>1</v>
      </c>
      <c r="G1079" s="82">
        <v>10</v>
      </c>
      <c r="H1079" s="82">
        <v>10</v>
      </c>
      <c r="I1079" s="82"/>
      <c r="J1079" s="82"/>
      <c r="K1079" s="82"/>
    </row>
    <row r="1080" s="9" customFormat="1" ht="31.2" spans="1:11">
      <c r="A1080" s="82"/>
      <c r="B1080" s="274"/>
      <c r="C1080" s="274"/>
      <c r="D1080" s="269" t="s">
        <v>1364</v>
      </c>
      <c r="E1080" s="260" t="s">
        <v>989</v>
      </c>
      <c r="F1080" s="284">
        <v>1</v>
      </c>
      <c r="G1080" s="82">
        <v>10</v>
      </c>
      <c r="H1080" s="82">
        <v>10</v>
      </c>
      <c r="I1080" s="290"/>
      <c r="J1080" s="291"/>
      <c r="K1080" s="292"/>
    </row>
    <row r="1081" s="9" customFormat="1" spans="1:11">
      <c r="A1081" s="82"/>
      <c r="B1081" s="274"/>
      <c r="C1081" s="100" t="s">
        <v>908</v>
      </c>
      <c r="D1081" s="269" t="s">
        <v>1297</v>
      </c>
      <c r="E1081" s="276">
        <v>1</v>
      </c>
      <c r="F1081" s="284">
        <v>1</v>
      </c>
      <c r="G1081" s="82">
        <v>10</v>
      </c>
      <c r="H1081" s="82">
        <v>10</v>
      </c>
      <c r="I1081" s="82"/>
      <c r="J1081" s="82"/>
      <c r="K1081" s="82"/>
    </row>
    <row r="1082" s="9" customFormat="1" spans="1:11">
      <c r="A1082" s="260"/>
      <c r="B1082" s="274"/>
      <c r="C1082" s="301" t="s">
        <v>934</v>
      </c>
      <c r="D1082" s="293" t="s">
        <v>1047</v>
      </c>
      <c r="E1082" s="260" t="s">
        <v>1365</v>
      </c>
      <c r="F1082" s="260" t="s">
        <v>1366</v>
      </c>
      <c r="G1082" s="260">
        <v>10</v>
      </c>
      <c r="H1082" s="260">
        <v>10</v>
      </c>
      <c r="I1082" s="308"/>
      <c r="J1082" s="309"/>
      <c r="K1082" s="310"/>
    </row>
    <row r="1083" s="9" customFormat="1" spans="1:11">
      <c r="A1083" s="82"/>
      <c r="B1083" s="100" t="s">
        <v>850</v>
      </c>
      <c r="C1083" s="100" t="s">
        <v>851</v>
      </c>
      <c r="D1083" s="269" t="s">
        <v>1367</v>
      </c>
      <c r="E1083" s="260" t="s">
        <v>1368</v>
      </c>
      <c r="F1083" s="302" t="s">
        <v>1369</v>
      </c>
      <c r="G1083" s="82">
        <v>5</v>
      </c>
      <c r="H1083" s="82">
        <v>5</v>
      </c>
      <c r="I1083" s="82"/>
      <c r="J1083" s="82"/>
      <c r="K1083" s="82"/>
    </row>
    <row r="1084" s="9" customFormat="1" ht="31.2" spans="1:11">
      <c r="A1084" s="82"/>
      <c r="B1084" s="274"/>
      <c r="C1084" s="100" t="s">
        <v>860</v>
      </c>
      <c r="D1084" s="269" t="s">
        <v>1370</v>
      </c>
      <c r="E1084" s="260" t="s">
        <v>1371</v>
      </c>
      <c r="F1084" s="303" t="s">
        <v>1372</v>
      </c>
      <c r="G1084" s="302">
        <v>5</v>
      </c>
      <c r="H1084" s="302">
        <v>5</v>
      </c>
      <c r="I1084" s="82"/>
      <c r="J1084" s="82"/>
      <c r="K1084" s="82"/>
    </row>
    <row r="1085" s="9" customFormat="1" spans="1:11">
      <c r="A1085" s="82"/>
      <c r="B1085" s="274"/>
      <c r="C1085" s="274"/>
      <c r="D1085" s="269" t="s">
        <v>1373</v>
      </c>
      <c r="E1085" s="260" t="s">
        <v>1374</v>
      </c>
      <c r="F1085" s="82" t="s">
        <v>1375</v>
      </c>
      <c r="G1085" s="302">
        <v>5</v>
      </c>
      <c r="H1085" s="302">
        <v>5</v>
      </c>
      <c r="I1085" s="290"/>
      <c r="J1085" s="291"/>
      <c r="K1085" s="292"/>
    </row>
    <row r="1086" s="9" customFormat="1" spans="1:11">
      <c r="A1086" s="82"/>
      <c r="B1086" s="274"/>
      <c r="C1086" s="274"/>
      <c r="D1086" s="269" t="s">
        <v>1348</v>
      </c>
      <c r="E1086" s="260" t="s">
        <v>989</v>
      </c>
      <c r="F1086" s="284">
        <v>1</v>
      </c>
      <c r="G1086" s="82">
        <v>5</v>
      </c>
      <c r="H1086" s="82">
        <v>5</v>
      </c>
      <c r="I1086" s="290"/>
      <c r="J1086" s="291"/>
      <c r="K1086" s="292"/>
    </row>
    <row r="1087" s="9" customFormat="1" spans="1:11">
      <c r="A1087" s="82"/>
      <c r="B1087" s="274"/>
      <c r="C1087" s="100" t="s">
        <v>1127</v>
      </c>
      <c r="D1087" s="269" t="s">
        <v>1349</v>
      </c>
      <c r="E1087" s="260" t="s">
        <v>1350</v>
      </c>
      <c r="F1087" s="304" t="s">
        <v>1350</v>
      </c>
      <c r="G1087" s="302">
        <v>5</v>
      </c>
      <c r="H1087" s="302">
        <v>5</v>
      </c>
      <c r="I1087" s="82"/>
      <c r="J1087" s="82"/>
      <c r="K1087" s="82"/>
    </row>
    <row r="1088" s="9" customFormat="1" spans="1:11">
      <c r="A1088" s="82"/>
      <c r="B1088" s="274"/>
      <c r="C1088" s="274"/>
      <c r="D1088" s="269" t="s">
        <v>1351</v>
      </c>
      <c r="E1088" s="260" t="s">
        <v>1352</v>
      </c>
      <c r="F1088" s="82" t="s">
        <v>1352</v>
      </c>
      <c r="G1088" s="302">
        <v>5</v>
      </c>
      <c r="H1088" s="302">
        <v>5</v>
      </c>
      <c r="I1088" s="82"/>
      <c r="J1088" s="82"/>
      <c r="K1088" s="82"/>
    </row>
    <row r="1089" s="9" customFormat="1" spans="1:11">
      <c r="A1089" s="82"/>
      <c r="B1089" s="82" t="s">
        <v>871</v>
      </c>
      <c r="C1089" s="82" t="s">
        <v>872</v>
      </c>
      <c r="D1089" s="299" t="s">
        <v>1376</v>
      </c>
      <c r="E1089" s="260" t="s">
        <v>1054</v>
      </c>
      <c r="F1089" s="304">
        <v>0.96</v>
      </c>
      <c r="G1089" s="302">
        <v>5</v>
      </c>
      <c r="H1089" s="302">
        <v>5</v>
      </c>
      <c r="I1089" s="82"/>
      <c r="J1089" s="82"/>
      <c r="K1089" s="82"/>
    </row>
    <row r="1090" s="9" customFormat="1" ht="30.95" customHeight="1" spans="1:11">
      <c r="A1090" s="82"/>
      <c r="B1090" s="82"/>
      <c r="C1090" s="82"/>
      <c r="D1090" s="269" t="s">
        <v>1377</v>
      </c>
      <c r="E1090" s="260" t="s">
        <v>1054</v>
      </c>
      <c r="F1090" s="304">
        <v>0.96</v>
      </c>
      <c r="G1090" s="302">
        <v>5</v>
      </c>
      <c r="H1090" s="302">
        <v>5</v>
      </c>
      <c r="I1090" s="82"/>
      <c r="J1090" s="82"/>
      <c r="K1090" s="82"/>
    </row>
    <row r="1091" s="9" customFormat="1" ht="19.5" customHeight="1" spans="1:12">
      <c r="A1091" s="104" t="s">
        <v>878</v>
      </c>
      <c r="B1091" s="104"/>
      <c r="C1091" s="104"/>
      <c r="D1091" s="104"/>
      <c r="E1091" s="104"/>
      <c r="F1091" s="104"/>
      <c r="G1091" s="105">
        <v>90</v>
      </c>
      <c r="H1091" s="106">
        <v>90</v>
      </c>
      <c r="I1091" s="104"/>
      <c r="J1091" s="104"/>
      <c r="K1091" s="104"/>
      <c r="L1091" s="305"/>
    </row>
    <row r="1092" s="9" customFormat="1" ht="21" customHeight="1" spans="1:12">
      <c r="A1092" s="104" t="s">
        <v>990</v>
      </c>
      <c r="B1092" s="104"/>
      <c r="C1092" s="104"/>
      <c r="D1092" s="104"/>
      <c r="E1092" s="104"/>
      <c r="F1092" s="104"/>
      <c r="G1092" s="105">
        <v>100</v>
      </c>
      <c r="H1092" s="106">
        <v>97</v>
      </c>
      <c r="I1092" s="104"/>
      <c r="J1092" s="104"/>
      <c r="K1092" s="104"/>
      <c r="L1092" s="305"/>
    </row>
    <row r="1093" s="9" customFormat="1" ht="31.2" spans="1:11">
      <c r="A1093" s="82" t="s">
        <v>880</v>
      </c>
      <c r="B1093" s="269" t="s">
        <v>1378</v>
      </c>
      <c r="C1093" s="269"/>
      <c r="D1093" s="269"/>
      <c r="E1093" s="293"/>
      <c r="F1093" s="269"/>
      <c r="G1093" s="269"/>
      <c r="H1093" s="269"/>
      <c r="I1093" s="269"/>
      <c r="J1093" s="269"/>
      <c r="K1093" s="269"/>
    </row>
    <row r="1094" s="9" customFormat="1" spans="1:11">
      <c r="A1094" s="269" t="s">
        <v>1356</v>
      </c>
      <c r="B1094" s="269"/>
      <c r="C1094" s="269"/>
      <c r="D1094" s="269"/>
      <c r="E1094" s="293"/>
      <c r="F1094" s="269"/>
      <c r="G1094" s="269"/>
      <c r="H1094" s="269"/>
      <c r="I1094" s="269"/>
      <c r="J1094" s="269"/>
      <c r="K1094" s="269"/>
    </row>
    <row r="1095" s="9" customFormat="1" ht="210" customHeight="1" spans="1:11">
      <c r="A1095" s="294" t="s">
        <v>913</v>
      </c>
      <c r="B1095" s="294"/>
      <c r="C1095" s="294"/>
      <c r="D1095" s="294"/>
      <c r="E1095" s="295"/>
      <c r="F1095" s="294"/>
      <c r="G1095" s="294"/>
      <c r="H1095" s="294"/>
      <c r="I1095" s="294"/>
      <c r="J1095" s="294"/>
      <c r="K1095" s="294"/>
    </row>
    <row r="1096" ht="93.95" customHeight="1" spans="1:11">
      <c r="A1096" s="296"/>
      <c r="B1096" s="296"/>
      <c r="C1096" s="296"/>
      <c r="D1096" s="296"/>
      <c r="E1096" s="297"/>
      <c r="F1096" s="296"/>
      <c r="G1096" s="296"/>
      <c r="H1096" s="296"/>
      <c r="I1096" s="296"/>
      <c r="J1096" s="296"/>
      <c r="K1096" s="296"/>
    </row>
    <row r="1097" ht="14.4" spans="1:11">
      <c r="A1097" s="1"/>
      <c r="B1097" s="1"/>
      <c r="C1097" s="1"/>
      <c r="D1097" s="1"/>
      <c r="E1097" s="1"/>
      <c r="F1097" s="1"/>
      <c r="G1097" s="1"/>
      <c r="H1097" s="1"/>
      <c r="I1097" s="1"/>
      <c r="J1097" s="1"/>
      <c r="K1097" s="231" t="s">
        <v>884</v>
      </c>
    </row>
    <row r="1098" ht="28.2" spans="1:11">
      <c r="A1098" s="41" t="s">
        <v>885</v>
      </c>
      <c r="B1098" s="41"/>
      <c r="C1098" s="41"/>
      <c r="D1098" s="41"/>
      <c r="E1098" s="206"/>
      <c r="F1098" s="41"/>
      <c r="G1098" s="41"/>
      <c r="H1098" s="41"/>
      <c r="I1098" s="41"/>
      <c r="J1098" s="41"/>
      <c r="K1098" s="41"/>
    </row>
    <row r="1099" ht="17.4" spans="1:11">
      <c r="A1099" s="121" t="s">
        <v>784</v>
      </c>
      <c r="B1099" s="121"/>
      <c r="C1099" s="121"/>
      <c r="D1099" s="121"/>
      <c r="E1099" s="207"/>
      <c r="F1099" s="121"/>
      <c r="G1099" s="121"/>
      <c r="H1099" s="121"/>
      <c r="I1099" s="121"/>
      <c r="J1099" s="121"/>
      <c r="K1099" s="121"/>
    </row>
    <row r="1100" s="9" customFormat="1" spans="1:11">
      <c r="A1100" s="80" t="s">
        <v>1357</v>
      </c>
      <c r="B1100" s="80"/>
      <c r="C1100" s="80"/>
      <c r="D1100" s="80"/>
      <c r="E1100" s="257"/>
      <c r="F1100" s="80"/>
      <c r="G1100" s="80"/>
      <c r="H1100" s="80"/>
      <c r="I1100" s="80"/>
      <c r="J1100" s="80"/>
      <c r="K1100" s="80"/>
    </row>
    <row r="1101" s="9" customFormat="1" spans="1:11">
      <c r="A1101" s="82" t="s">
        <v>889</v>
      </c>
      <c r="B1101" s="82"/>
      <c r="C1101" s="82"/>
      <c r="D1101" s="82" t="s">
        <v>1379</v>
      </c>
      <c r="E1101" s="260"/>
      <c r="F1101" s="82"/>
      <c r="G1101" s="82"/>
      <c r="H1101" s="82"/>
      <c r="I1101" s="82"/>
      <c r="J1101" s="82"/>
      <c r="K1101" s="82"/>
    </row>
    <row r="1102" s="9" customFormat="1" ht="36.95" customHeight="1" spans="1:11">
      <c r="A1102" s="82" t="s">
        <v>788</v>
      </c>
      <c r="B1102" s="82"/>
      <c r="C1102" s="82"/>
      <c r="D1102" s="82" t="s">
        <v>891</v>
      </c>
      <c r="E1102" s="260"/>
      <c r="F1102" s="82" t="s">
        <v>790</v>
      </c>
      <c r="G1102" s="82" t="s">
        <v>1333</v>
      </c>
      <c r="H1102" s="82"/>
      <c r="I1102" s="82"/>
      <c r="J1102" s="82"/>
      <c r="K1102" s="82"/>
    </row>
    <row r="1103" s="9" customFormat="1" ht="31.2" spans="1:11">
      <c r="A1103" s="82" t="s">
        <v>929</v>
      </c>
      <c r="B1103" s="82"/>
      <c r="C1103" s="82"/>
      <c r="D1103" s="82" t="s">
        <v>792</v>
      </c>
      <c r="E1103" s="260" t="s">
        <v>793</v>
      </c>
      <c r="F1103" s="82" t="s">
        <v>893</v>
      </c>
      <c r="G1103" s="82" t="s">
        <v>894</v>
      </c>
      <c r="H1103" s="82"/>
      <c r="I1103" s="82" t="s">
        <v>796</v>
      </c>
      <c r="J1103" s="82" t="s">
        <v>797</v>
      </c>
      <c r="K1103" s="82" t="s">
        <v>798</v>
      </c>
    </row>
    <row r="1104" s="9" customFormat="1" spans="1:11">
      <c r="A1104" s="82"/>
      <c r="B1104" s="82"/>
      <c r="C1104" s="82"/>
      <c r="D1104" s="82" t="s">
        <v>799</v>
      </c>
      <c r="E1104" s="260"/>
      <c r="F1104" s="298">
        <v>670000</v>
      </c>
      <c r="G1104" s="298">
        <v>670000</v>
      </c>
      <c r="H1104" s="298"/>
      <c r="I1104" s="82">
        <v>10</v>
      </c>
      <c r="J1104" s="284">
        <v>1</v>
      </c>
      <c r="K1104" s="82">
        <v>10</v>
      </c>
    </row>
    <row r="1105" s="9" customFormat="1" spans="1:11">
      <c r="A1105" s="82"/>
      <c r="B1105" s="82"/>
      <c r="C1105" s="82"/>
      <c r="D1105" s="82" t="s">
        <v>895</v>
      </c>
      <c r="E1105" s="260"/>
      <c r="F1105" s="298">
        <v>670000</v>
      </c>
      <c r="G1105" s="298">
        <v>670000</v>
      </c>
      <c r="H1105" s="298"/>
      <c r="I1105" s="82" t="s">
        <v>692</v>
      </c>
      <c r="J1105" s="82" t="s">
        <v>692</v>
      </c>
      <c r="K1105" s="82" t="s">
        <v>692</v>
      </c>
    </row>
    <row r="1106" s="9" customFormat="1" spans="1:11">
      <c r="A1106" s="82"/>
      <c r="B1106" s="82"/>
      <c r="C1106" s="82"/>
      <c r="D1106" s="264" t="s">
        <v>896</v>
      </c>
      <c r="E1106" s="260"/>
      <c r="F1106" s="265">
        <v>670000</v>
      </c>
      <c r="G1106" s="298">
        <v>670000</v>
      </c>
      <c r="H1106" s="298"/>
      <c r="I1106" s="82" t="s">
        <v>692</v>
      </c>
      <c r="J1106" s="82" t="s">
        <v>692</v>
      </c>
      <c r="K1106" s="82" t="s">
        <v>692</v>
      </c>
    </row>
    <row r="1107" s="9" customFormat="1" spans="1:11">
      <c r="A1107" s="82"/>
      <c r="B1107" s="82"/>
      <c r="C1107" s="82"/>
      <c r="D1107" s="264" t="s">
        <v>897</v>
      </c>
      <c r="E1107" s="260"/>
      <c r="F1107" s="82"/>
      <c r="G1107" s="82"/>
      <c r="H1107" s="82"/>
      <c r="I1107" s="82" t="s">
        <v>692</v>
      </c>
      <c r="J1107" s="82" t="s">
        <v>692</v>
      </c>
      <c r="K1107" s="82" t="s">
        <v>692</v>
      </c>
    </row>
    <row r="1108" s="9" customFormat="1" spans="1:11">
      <c r="A1108" s="82"/>
      <c r="B1108" s="82"/>
      <c r="C1108" s="82"/>
      <c r="D1108" s="82" t="s">
        <v>800</v>
      </c>
      <c r="E1108" s="260"/>
      <c r="F1108" s="82"/>
      <c r="G1108" s="82"/>
      <c r="H1108" s="82"/>
      <c r="I1108" s="82" t="s">
        <v>692</v>
      </c>
      <c r="J1108" s="82" t="s">
        <v>692</v>
      </c>
      <c r="K1108" s="82" t="s">
        <v>692</v>
      </c>
    </row>
    <row r="1109" s="9" customFormat="1" spans="1:11">
      <c r="A1109" s="82" t="s">
        <v>801</v>
      </c>
      <c r="B1109" s="82" t="s">
        <v>802</v>
      </c>
      <c r="C1109" s="82"/>
      <c r="D1109" s="82"/>
      <c r="E1109" s="260"/>
      <c r="F1109" s="82" t="s">
        <v>803</v>
      </c>
      <c r="G1109" s="82"/>
      <c r="H1109" s="82"/>
      <c r="I1109" s="82"/>
      <c r="J1109" s="82"/>
      <c r="K1109" s="82"/>
    </row>
    <row r="1110" s="9" customFormat="1" ht="165.95" customHeight="1" spans="1:11">
      <c r="A1110" s="82"/>
      <c r="B1110" s="82" t="s">
        <v>1380</v>
      </c>
      <c r="C1110" s="82"/>
      <c r="D1110" s="82"/>
      <c r="E1110" s="260"/>
      <c r="F1110" s="269" t="s">
        <v>1381</v>
      </c>
      <c r="G1110" s="269"/>
      <c r="H1110" s="269"/>
      <c r="I1110" s="269"/>
      <c r="J1110" s="269"/>
      <c r="K1110" s="269"/>
    </row>
    <row r="1111" s="9" customFormat="1" ht="31.2" spans="1:11">
      <c r="A1111" s="82" t="s">
        <v>806</v>
      </c>
      <c r="B1111" s="82" t="s">
        <v>807</v>
      </c>
      <c r="C1111" s="82" t="s">
        <v>808</v>
      </c>
      <c r="D1111" s="82" t="s">
        <v>809</v>
      </c>
      <c r="E1111" s="260" t="s">
        <v>900</v>
      </c>
      <c r="F1111" s="82" t="s">
        <v>901</v>
      </c>
      <c r="G1111" s="82" t="s">
        <v>796</v>
      </c>
      <c r="H1111" s="82" t="s">
        <v>798</v>
      </c>
      <c r="I1111" s="82" t="s">
        <v>812</v>
      </c>
      <c r="J1111" s="82"/>
      <c r="K1111" s="82"/>
    </row>
    <row r="1112" s="9" customFormat="1" ht="31.2" spans="1:11">
      <c r="A1112" s="82"/>
      <c r="B1112" s="100" t="s">
        <v>813</v>
      </c>
      <c r="C1112" s="100" t="s">
        <v>902</v>
      </c>
      <c r="D1112" s="269" t="s">
        <v>1382</v>
      </c>
      <c r="E1112" s="260" t="s">
        <v>1317</v>
      </c>
      <c r="F1112" s="82" t="s">
        <v>1318</v>
      </c>
      <c r="G1112" s="82">
        <v>15</v>
      </c>
      <c r="H1112" s="82">
        <v>15</v>
      </c>
      <c r="I1112" s="82"/>
      <c r="J1112" s="82"/>
      <c r="K1112" s="82"/>
    </row>
    <row r="1113" s="9" customFormat="1" spans="1:11">
      <c r="A1113" s="82"/>
      <c r="B1113" s="274"/>
      <c r="C1113" s="274"/>
      <c r="D1113" s="269" t="s">
        <v>1383</v>
      </c>
      <c r="E1113" s="260" t="s">
        <v>1384</v>
      </c>
      <c r="F1113" s="82" t="s">
        <v>1385</v>
      </c>
      <c r="G1113" s="82">
        <v>15</v>
      </c>
      <c r="H1113" s="82">
        <v>15</v>
      </c>
      <c r="I1113" s="82"/>
      <c r="J1113" s="82"/>
      <c r="K1113" s="82"/>
    </row>
    <row r="1114" s="9" customFormat="1" spans="1:11">
      <c r="A1114" s="82"/>
      <c r="B1114" s="274"/>
      <c r="C1114" s="100" t="s">
        <v>907</v>
      </c>
      <c r="D1114" s="269" t="s">
        <v>1123</v>
      </c>
      <c r="E1114" s="276">
        <f>100%</f>
        <v>1</v>
      </c>
      <c r="F1114" s="284">
        <v>1</v>
      </c>
      <c r="G1114" s="82">
        <v>10</v>
      </c>
      <c r="H1114" s="82">
        <v>10</v>
      </c>
      <c r="I1114" s="82"/>
      <c r="J1114" s="82"/>
      <c r="K1114" s="82"/>
    </row>
    <row r="1115" s="9" customFormat="1" spans="1:11">
      <c r="A1115" s="82"/>
      <c r="B1115" s="274"/>
      <c r="C1115" s="100" t="s">
        <v>908</v>
      </c>
      <c r="D1115" s="269" t="s">
        <v>1321</v>
      </c>
      <c r="E1115" s="276">
        <f>100%</f>
        <v>1</v>
      </c>
      <c r="F1115" s="284">
        <v>1</v>
      </c>
      <c r="G1115" s="82">
        <v>10</v>
      </c>
      <c r="H1115" s="82">
        <v>10</v>
      </c>
      <c r="I1115" s="82"/>
      <c r="J1115" s="82"/>
      <c r="K1115" s="82"/>
    </row>
    <row r="1116" s="9" customFormat="1" spans="1:11">
      <c r="A1116" s="82"/>
      <c r="B1116" s="100" t="s">
        <v>850</v>
      </c>
      <c r="C1116" s="100" t="s">
        <v>851</v>
      </c>
      <c r="D1116" s="269" t="s">
        <v>1367</v>
      </c>
      <c r="E1116" s="260" t="s">
        <v>1386</v>
      </c>
      <c r="F1116" s="82" t="s">
        <v>1387</v>
      </c>
      <c r="G1116" s="82">
        <v>10</v>
      </c>
      <c r="H1116" s="82">
        <v>10</v>
      </c>
      <c r="I1116" s="82"/>
      <c r="J1116" s="82"/>
      <c r="K1116" s="82"/>
    </row>
    <row r="1117" s="9" customFormat="1" ht="31.2" spans="1:11">
      <c r="A1117" s="82"/>
      <c r="B1117" s="274"/>
      <c r="C1117" s="100" t="s">
        <v>860</v>
      </c>
      <c r="D1117" s="269" t="s">
        <v>1388</v>
      </c>
      <c r="E1117" s="260" t="s">
        <v>1389</v>
      </c>
      <c r="F1117" s="284" t="s">
        <v>1390</v>
      </c>
      <c r="G1117" s="82">
        <v>5</v>
      </c>
      <c r="H1117" s="82">
        <v>3</v>
      </c>
      <c r="I1117" s="82" t="s">
        <v>1391</v>
      </c>
      <c r="J1117" s="82"/>
      <c r="K1117" s="82"/>
    </row>
    <row r="1118" s="9" customFormat="1" spans="1:11">
      <c r="A1118" s="82"/>
      <c r="B1118" s="274"/>
      <c r="C1118" s="274"/>
      <c r="D1118" s="269" t="s">
        <v>1348</v>
      </c>
      <c r="E1118" s="260" t="s">
        <v>989</v>
      </c>
      <c r="F1118" s="284">
        <v>0.96</v>
      </c>
      <c r="G1118" s="82">
        <v>5</v>
      </c>
      <c r="H1118" s="82">
        <v>5</v>
      </c>
      <c r="I1118" s="290"/>
      <c r="J1118" s="291"/>
      <c r="K1118" s="292"/>
    </row>
    <row r="1119" s="9" customFormat="1" spans="1:11">
      <c r="A1119" s="82"/>
      <c r="B1119" s="274"/>
      <c r="C1119" s="274"/>
      <c r="D1119" s="269" t="s">
        <v>1392</v>
      </c>
      <c r="E1119" s="260" t="s">
        <v>1393</v>
      </c>
      <c r="F1119" s="82" t="s">
        <v>1393</v>
      </c>
      <c r="G1119" s="82">
        <v>5</v>
      </c>
      <c r="H1119" s="82">
        <v>5</v>
      </c>
      <c r="I1119" s="290"/>
      <c r="J1119" s="291"/>
      <c r="K1119" s="292"/>
    </row>
    <row r="1120" s="9" customFormat="1" ht="31.2" spans="1:11">
      <c r="A1120" s="82"/>
      <c r="B1120" s="274"/>
      <c r="C1120" s="100" t="s">
        <v>1051</v>
      </c>
      <c r="D1120" s="269" t="s">
        <v>1394</v>
      </c>
      <c r="E1120" s="260" t="s">
        <v>1395</v>
      </c>
      <c r="F1120" s="284" t="s">
        <v>1396</v>
      </c>
      <c r="G1120" s="82">
        <v>5</v>
      </c>
      <c r="H1120" s="82">
        <v>5</v>
      </c>
      <c r="I1120" s="82"/>
      <c r="J1120" s="82"/>
      <c r="K1120" s="82"/>
    </row>
    <row r="1121" s="9" customFormat="1" spans="1:11">
      <c r="A1121" s="82"/>
      <c r="B1121" s="82" t="s">
        <v>871</v>
      </c>
      <c r="C1121" s="82" t="s">
        <v>872</v>
      </c>
      <c r="D1121" s="269" t="s">
        <v>1353</v>
      </c>
      <c r="E1121" s="260" t="s">
        <v>1054</v>
      </c>
      <c r="F1121" s="284">
        <v>0.95</v>
      </c>
      <c r="G1121" s="82">
        <v>5</v>
      </c>
      <c r="H1121" s="82">
        <v>5</v>
      </c>
      <c r="I1121" s="82"/>
      <c r="J1121" s="82"/>
      <c r="K1121" s="82"/>
    </row>
    <row r="1122" s="9" customFormat="1" ht="33" customHeight="1" spans="1:11">
      <c r="A1122" s="82"/>
      <c r="B1122" s="82"/>
      <c r="C1122" s="82"/>
      <c r="D1122" s="269" t="s">
        <v>1354</v>
      </c>
      <c r="E1122" s="260" t="s">
        <v>1054</v>
      </c>
      <c r="F1122" s="284">
        <v>0.95</v>
      </c>
      <c r="G1122" s="82">
        <v>5</v>
      </c>
      <c r="H1122" s="82">
        <v>5</v>
      </c>
      <c r="I1122" s="82"/>
      <c r="J1122" s="82"/>
      <c r="K1122" s="82"/>
    </row>
    <row r="1123" s="9" customFormat="1" ht="19.5" customHeight="1" spans="1:12">
      <c r="A1123" s="104" t="s">
        <v>878</v>
      </c>
      <c r="B1123" s="104"/>
      <c r="C1123" s="104"/>
      <c r="D1123" s="104"/>
      <c r="E1123" s="104"/>
      <c r="F1123" s="104"/>
      <c r="G1123" s="105">
        <v>90</v>
      </c>
      <c r="H1123" s="106">
        <v>88</v>
      </c>
      <c r="I1123" s="104"/>
      <c r="J1123" s="104"/>
      <c r="K1123" s="104"/>
      <c r="L1123" s="305"/>
    </row>
    <row r="1124" s="9" customFormat="1" ht="21" customHeight="1" spans="1:12">
      <c r="A1124" s="104" t="s">
        <v>990</v>
      </c>
      <c r="B1124" s="104"/>
      <c r="C1124" s="104"/>
      <c r="D1124" s="104"/>
      <c r="E1124" s="104"/>
      <c r="F1124" s="104"/>
      <c r="G1124" s="105">
        <v>100</v>
      </c>
      <c r="H1124" s="106">
        <v>98</v>
      </c>
      <c r="I1124" s="104"/>
      <c r="J1124" s="104"/>
      <c r="K1124" s="104"/>
      <c r="L1124" s="305"/>
    </row>
    <row r="1125" s="9" customFormat="1" ht="31.2" spans="1:11">
      <c r="A1125" s="82" t="s">
        <v>880</v>
      </c>
      <c r="B1125" s="269" t="s">
        <v>1397</v>
      </c>
      <c r="C1125" s="269"/>
      <c r="D1125" s="269"/>
      <c r="E1125" s="293"/>
      <c r="F1125" s="269"/>
      <c r="G1125" s="269"/>
      <c r="H1125" s="269"/>
      <c r="I1125" s="269"/>
      <c r="J1125" s="269"/>
      <c r="K1125" s="269"/>
    </row>
    <row r="1126" s="9" customFormat="1" spans="1:11">
      <c r="A1126" s="269" t="s">
        <v>1356</v>
      </c>
      <c r="B1126" s="269"/>
      <c r="C1126" s="269"/>
      <c r="D1126" s="269"/>
      <c r="E1126" s="293"/>
      <c r="F1126" s="269"/>
      <c r="G1126" s="269"/>
      <c r="H1126" s="269"/>
      <c r="I1126" s="269"/>
      <c r="J1126" s="269"/>
      <c r="K1126" s="269"/>
    </row>
    <row r="1127" s="9" customFormat="1" ht="195.95" customHeight="1" spans="1:11">
      <c r="A1127" s="294" t="s">
        <v>913</v>
      </c>
      <c r="B1127" s="294"/>
      <c r="C1127" s="294"/>
      <c r="D1127" s="294"/>
      <c r="E1127" s="295"/>
      <c r="F1127" s="294"/>
      <c r="G1127" s="294"/>
      <c r="H1127" s="294"/>
      <c r="I1127" s="294"/>
      <c r="J1127" s="294"/>
      <c r="K1127" s="294"/>
    </row>
    <row r="1128" ht="14.4" spans="1:11">
      <c r="A1128" s="1"/>
      <c r="B1128" s="1"/>
      <c r="C1128" s="1"/>
      <c r="D1128" s="1"/>
      <c r="E1128" s="1"/>
      <c r="F1128" s="1"/>
      <c r="G1128" s="1"/>
      <c r="H1128" s="1"/>
      <c r="I1128" s="1"/>
      <c r="J1128" s="1"/>
      <c r="K1128" s="231" t="s">
        <v>884</v>
      </c>
    </row>
    <row r="1129" ht="28.2" spans="1:11">
      <c r="A1129" s="41" t="s">
        <v>885</v>
      </c>
      <c r="B1129" s="41"/>
      <c r="C1129" s="41"/>
      <c r="D1129" s="41"/>
      <c r="E1129" s="206"/>
      <c r="F1129" s="41"/>
      <c r="G1129" s="41"/>
      <c r="H1129" s="41"/>
      <c r="I1129" s="41"/>
      <c r="J1129" s="41"/>
      <c r="K1129" s="41"/>
    </row>
    <row r="1130" ht="17.4" spans="1:11">
      <c r="A1130" s="121" t="s">
        <v>784</v>
      </c>
      <c r="B1130" s="121"/>
      <c r="C1130" s="121"/>
      <c r="D1130" s="121"/>
      <c r="E1130" s="207"/>
      <c r="F1130" s="121"/>
      <c r="G1130" s="121"/>
      <c r="H1130" s="121"/>
      <c r="I1130" s="121"/>
      <c r="J1130" s="121"/>
      <c r="K1130" s="121"/>
    </row>
    <row r="1131" ht="17.4" spans="1:11">
      <c r="A1131" s="122" t="s">
        <v>1398</v>
      </c>
      <c r="B1131" s="122"/>
      <c r="C1131" s="122"/>
      <c r="D1131" s="122"/>
      <c r="E1131" s="311"/>
      <c r="F1131" s="122"/>
      <c r="G1131" s="122"/>
      <c r="H1131" s="122"/>
      <c r="I1131" s="122"/>
      <c r="J1131" s="122"/>
      <c r="K1131" s="122"/>
    </row>
    <row r="1132" s="9" customFormat="1" spans="1:11">
      <c r="A1132" s="45" t="s">
        <v>889</v>
      </c>
      <c r="B1132" s="45"/>
      <c r="C1132" s="45"/>
      <c r="D1132" s="45" t="s">
        <v>1399</v>
      </c>
      <c r="E1132" s="16"/>
      <c r="F1132" s="45"/>
      <c r="G1132" s="45"/>
      <c r="H1132" s="45"/>
      <c r="I1132" s="45"/>
      <c r="J1132" s="45"/>
      <c r="K1132" s="45"/>
    </row>
    <row r="1133" s="9" customFormat="1" spans="1:11">
      <c r="A1133" s="45" t="s">
        <v>788</v>
      </c>
      <c r="B1133" s="45"/>
      <c r="C1133" s="45"/>
      <c r="D1133" s="45" t="s">
        <v>891</v>
      </c>
      <c r="E1133" s="16"/>
      <c r="F1133" s="45" t="s">
        <v>790</v>
      </c>
      <c r="G1133" s="45" t="s">
        <v>1333</v>
      </c>
      <c r="H1133" s="45"/>
      <c r="I1133" s="45"/>
      <c r="J1133" s="45"/>
      <c r="K1133" s="45"/>
    </row>
    <row r="1134" s="9" customFormat="1" ht="31.2" spans="1:11">
      <c r="A1134" s="45" t="s">
        <v>929</v>
      </c>
      <c r="B1134" s="45"/>
      <c r="C1134" s="45"/>
      <c r="D1134" s="45" t="s">
        <v>792</v>
      </c>
      <c r="E1134" s="16" t="s">
        <v>793</v>
      </c>
      <c r="F1134" s="45" t="s">
        <v>893</v>
      </c>
      <c r="G1134" s="45" t="s">
        <v>894</v>
      </c>
      <c r="H1134" s="45"/>
      <c r="I1134" s="45" t="s">
        <v>796</v>
      </c>
      <c r="J1134" s="45" t="s">
        <v>797</v>
      </c>
      <c r="K1134" s="45" t="s">
        <v>798</v>
      </c>
    </row>
    <row r="1135" s="9" customFormat="1" spans="1:11">
      <c r="A1135" s="45"/>
      <c r="B1135" s="45"/>
      <c r="C1135" s="45"/>
      <c r="D1135" s="45" t="s">
        <v>799</v>
      </c>
      <c r="E1135" s="16"/>
      <c r="F1135" s="312">
        <v>1139760</v>
      </c>
      <c r="G1135" s="312">
        <v>1139760</v>
      </c>
      <c r="H1135" s="312"/>
      <c r="I1135" s="45">
        <v>10</v>
      </c>
      <c r="J1135" s="169">
        <v>1</v>
      </c>
      <c r="K1135" s="45">
        <v>10</v>
      </c>
    </row>
    <row r="1136" s="9" customFormat="1" spans="1:11">
      <c r="A1136" s="45"/>
      <c r="B1136" s="45"/>
      <c r="C1136" s="45"/>
      <c r="D1136" s="45" t="s">
        <v>895</v>
      </c>
      <c r="E1136" s="16"/>
      <c r="F1136" s="312">
        <v>1139760</v>
      </c>
      <c r="G1136" s="312">
        <v>1139760</v>
      </c>
      <c r="H1136" s="312"/>
      <c r="I1136" s="45" t="s">
        <v>692</v>
      </c>
      <c r="J1136" s="45" t="s">
        <v>692</v>
      </c>
      <c r="K1136" s="45" t="s">
        <v>692</v>
      </c>
    </row>
    <row r="1137" s="9" customFormat="1" spans="1:11">
      <c r="A1137" s="45"/>
      <c r="B1137" s="45"/>
      <c r="C1137" s="45"/>
      <c r="D1137" s="166" t="s">
        <v>896</v>
      </c>
      <c r="E1137" s="16"/>
      <c r="F1137" s="313">
        <v>1139760</v>
      </c>
      <c r="G1137" s="312">
        <v>1139760</v>
      </c>
      <c r="H1137" s="312"/>
      <c r="I1137" s="45" t="s">
        <v>692</v>
      </c>
      <c r="J1137" s="45" t="s">
        <v>692</v>
      </c>
      <c r="K1137" s="45" t="s">
        <v>692</v>
      </c>
    </row>
    <row r="1138" s="9" customFormat="1" spans="1:11">
      <c r="A1138" s="45"/>
      <c r="B1138" s="45"/>
      <c r="C1138" s="45"/>
      <c r="D1138" s="166" t="s">
        <v>897</v>
      </c>
      <c r="E1138" s="16"/>
      <c r="F1138" s="45"/>
      <c r="G1138" s="45"/>
      <c r="H1138" s="45"/>
      <c r="I1138" s="45" t="s">
        <v>692</v>
      </c>
      <c r="J1138" s="45" t="s">
        <v>692</v>
      </c>
      <c r="K1138" s="45" t="s">
        <v>692</v>
      </c>
    </row>
    <row r="1139" s="9" customFormat="1" spans="1:11">
      <c r="A1139" s="45"/>
      <c r="B1139" s="45"/>
      <c r="C1139" s="45"/>
      <c r="D1139" s="45" t="s">
        <v>800</v>
      </c>
      <c r="E1139" s="16"/>
      <c r="F1139" s="45"/>
      <c r="G1139" s="45"/>
      <c r="H1139" s="45"/>
      <c r="I1139" s="45" t="s">
        <v>692</v>
      </c>
      <c r="J1139" s="45" t="s">
        <v>692</v>
      </c>
      <c r="K1139" s="45" t="s">
        <v>692</v>
      </c>
    </row>
    <row r="1140" s="9" customFormat="1" spans="1:11">
      <c r="A1140" s="45" t="s">
        <v>801</v>
      </c>
      <c r="B1140" s="45" t="s">
        <v>802</v>
      </c>
      <c r="C1140" s="45"/>
      <c r="D1140" s="45"/>
      <c r="E1140" s="16"/>
      <c r="F1140" s="45" t="s">
        <v>803</v>
      </c>
      <c r="G1140" s="45"/>
      <c r="H1140" s="45"/>
      <c r="I1140" s="45"/>
      <c r="J1140" s="45"/>
      <c r="K1140" s="45"/>
    </row>
    <row r="1141" s="9" customFormat="1" ht="116.1" customHeight="1" spans="1:11">
      <c r="A1141" s="45"/>
      <c r="B1141" s="168" t="s">
        <v>1400</v>
      </c>
      <c r="C1141" s="168"/>
      <c r="D1141" s="168"/>
      <c r="E1141" s="176"/>
      <c r="F1141" s="168" t="s">
        <v>1401</v>
      </c>
      <c r="G1141" s="168"/>
      <c r="H1141" s="168"/>
      <c r="I1141" s="168"/>
      <c r="J1141" s="168"/>
      <c r="K1141" s="168"/>
    </row>
    <row r="1142" s="9" customFormat="1" ht="31.2" spans="1:11">
      <c r="A1142" s="45" t="s">
        <v>806</v>
      </c>
      <c r="B1142" s="45" t="s">
        <v>807</v>
      </c>
      <c r="C1142" s="45" t="s">
        <v>808</v>
      </c>
      <c r="D1142" s="45" t="s">
        <v>809</v>
      </c>
      <c r="E1142" s="16" t="s">
        <v>900</v>
      </c>
      <c r="F1142" s="45" t="s">
        <v>901</v>
      </c>
      <c r="G1142" s="45" t="s">
        <v>796</v>
      </c>
      <c r="H1142" s="45" t="s">
        <v>798</v>
      </c>
      <c r="I1142" s="45" t="s">
        <v>812</v>
      </c>
      <c r="J1142" s="45"/>
      <c r="K1142" s="45"/>
    </row>
    <row r="1143" s="9" customFormat="1" spans="1:11">
      <c r="A1143" s="45"/>
      <c r="B1143" s="65" t="s">
        <v>813</v>
      </c>
      <c r="C1143" s="65" t="s">
        <v>902</v>
      </c>
      <c r="D1143" s="168" t="s">
        <v>1402</v>
      </c>
      <c r="E1143" s="16" t="s">
        <v>1403</v>
      </c>
      <c r="F1143" s="45" t="s">
        <v>1404</v>
      </c>
      <c r="G1143" s="45">
        <v>10</v>
      </c>
      <c r="H1143" s="45">
        <v>10</v>
      </c>
      <c r="I1143" s="45"/>
      <c r="J1143" s="45"/>
      <c r="K1143" s="45"/>
    </row>
    <row r="1144" s="9" customFormat="1" spans="1:11">
      <c r="A1144" s="45"/>
      <c r="B1144" s="172"/>
      <c r="C1144" s="172"/>
      <c r="D1144" s="168" t="s">
        <v>1405</v>
      </c>
      <c r="E1144" s="16" t="s">
        <v>1406</v>
      </c>
      <c r="F1144" s="45" t="s">
        <v>1407</v>
      </c>
      <c r="G1144" s="45">
        <v>10</v>
      </c>
      <c r="H1144" s="45">
        <v>10</v>
      </c>
      <c r="I1144" s="45"/>
      <c r="J1144" s="45"/>
      <c r="K1144" s="45"/>
    </row>
    <row r="1145" s="9" customFormat="1" spans="1:11">
      <c r="A1145" s="45"/>
      <c r="B1145" s="172"/>
      <c r="C1145" s="65" t="s">
        <v>907</v>
      </c>
      <c r="D1145" s="168" t="s">
        <v>1110</v>
      </c>
      <c r="E1145" s="314">
        <f>100%</f>
        <v>1</v>
      </c>
      <c r="F1145" s="169">
        <v>1</v>
      </c>
      <c r="G1145" s="45">
        <v>10</v>
      </c>
      <c r="H1145" s="45">
        <v>10</v>
      </c>
      <c r="I1145" s="45"/>
      <c r="J1145" s="45"/>
      <c r="K1145" s="45"/>
    </row>
    <row r="1146" s="9" customFormat="1" spans="1:11">
      <c r="A1146" s="45"/>
      <c r="B1146" s="172"/>
      <c r="C1146" s="65" t="s">
        <v>908</v>
      </c>
      <c r="D1146" s="168" t="s">
        <v>1297</v>
      </c>
      <c r="E1146" s="314">
        <v>1</v>
      </c>
      <c r="F1146" s="169">
        <v>1</v>
      </c>
      <c r="G1146" s="45">
        <v>10</v>
      </c>
      <c r="H1146" s="45">
        <v>10</v>
      </c>
      <c r="I1146" s="45"/>
      <c r="J1146" s="45"/>
      <c r="K1146" s="45"/>
    </row>
    <row r="1147" s="9" customFormat="1" spans="1:11">
      <c r="A1147" s="45"/>
      <c r="B1147" s="172"/>
      <c r="C1147" s="65" t="s">
        <v>934</v>
      </c>
      <c r="D1147" s="168" t="s">
        <v>1047</v>
      </c>
      <c r="E1147" s="16" t="s">
        <v>1408</v>
      </c>
      <c r="F1147" s="45" t="s">
        <v>1409</v>
      </c>
      <c r="G1147" s="45">
        <v>10</v>
      </c>
      <c r="H1147" s="45">
        <v>10</v>
      </c>
      <c r="I1147" s="45"/>
      <c r="J1147" s="45"/>
      <c r="K1147" s="45"/>
    </row>
    <row r="1148" s="9" customFormat="1" spans="1:11">
      <c r="A1148" s="45"/>
      <c r="B1148" s="65" t="s">
        <v>850</v>
      </c>
      <c r="C1148" s="65" t="s">
        <v>851</v>
      </c>
      <c r="D1148" s="168" t="s">
        <v>1410</v>
      </c>
      <c r="E1148" s="16" t="s">
        <v>1411</v>
      </c>
      <c r="F1148" s="45" t="s">
        <v>1412</v>
      </c>
      <c r="G1148" s="45">
        <v>10</v>
      </c>
      <c r="H1148" s="45">
        <v>10</v>
      </c>
      <c r="I1148" s="45"/>
      <c r="J1148" s="45"/>
      <c r="K1148" s="45"/>
    </row>
    <row r="1149" s="9" customFormat="1" spans="1:11">
      <c r="A1149" s="45"/>
      <c r="B1149" s="172"/>
      <c r="C1149" s="172"/>
      <c r="D1149" s="168" t="s">
        <v>1413</v>
      </c>
      <c r="E1149" s="16" t="s">
        <v>1414</v>
      </c>
      <c r="F1149" s="45" t="s">
        <v>1415</v>
      </c>
      <c r="G1149" s="45">
        <v>5</v>
      </c>
      <c r="H1149" s="45">
        <v>5</v>
      </c>
      <c r="I1149" s="45"/>
      <c r="J1149" s="45"/>
      <c r="K1149" s="45"/>
    </row>
    <row r="1150" s="9" customFormat="1" spans="1:11">
      <c r="A1150" s="45"/>
      <c r="B1150" s="172"/>
      <c r="C1150" s="172"/>
      <c r="D1150" s="168"/>
      <c r="E1150" s="16"/>
      <c r="F1150" s="45"/>
      <c r="G1150" s="45"/>
      <c r="H1150" s="45"/>
      <c r="I1150" s="45"/>
      <c r="J1150" s="45"/>
      <c r="K1150" s="45"/>
    </row>
    <row r="1151" s="9" customFormat="1" spans="1:11">
      <c r="A1151" s="45"/>
      <c r="B1151" s="172"/>
      <c r="C1151" s="172"/>
      <c r="D1151" s="168" t="s">
        <v>1348</v>
      </c>
      <c r="E1151" s="16" t="s">
        <v>989</v>
      </c>
      <c r="F1151" s="169">
        <v>0.96</v>
      </c>
      <c r="G1151" s="45">
        <v>5</v>
      </c>
      <c r="H1151" s="45">
        <v>5</v>
      </c>
      <c r="I1151" s="185"/>
      <c r="J1151" s="186"/>
      <c r="K1151" s="187"/>
    </row>
    <row r="1152" s="9" customFormat="1" spans="1:11">
      <c r="A1152" s="45"/>
      <c r="B1152" s="172"/>
      <c r="C1152" s="65" t="s">
        <v>1127</v>
      </c>
      <c r="D1152" s="168" t="s">
        <v>1349</v>
      </c>
      <c r="E1152" s="16" t="s">
        <v>1350</v>
      </c>
      <c r="F1152" s="304" t="s">
        <v>1350</v>
      </c>
      <c r="G1152" s="45">
        <v>5</v>
      </c>
      <c r="H1152" s="45">
        <v>5</v>
      </c>
      <c r="I1152" s="45"/>
      <c r="J1152" s="45"/>
      <c r="K1152" s="45"/>
    </row>
    <row r="1153" s="9" customFormat="1" spans="1:11">
      <c r="A1153" s="45"/>
      <c r="B1153" s="172"/>
      <c r="C1153" s="172"/>
      <c r="D1153" s="168" t="s">
        <v>1351</v>
      </c>
      <c r="E1153" s="16" t="s">
        <v>1352</v>
      </c>
      <c r="F1153" s="45" t="s">
        <v>1352</v>
      </c>
      <c r="G1153" s="45">
        <v>5</v>
      </c>
      <c r="H1153" s="45">
        <v>5</v>
      </c>
      <c r="I1153" s="45"/>
      <c r="J1153" s="45"/>
      <c r="K1153" s="45"/>
    </row>
    <row r="1154" s="9" customFormat="1" ht="46.8" spans="1:11">
      <c r="A1154" s="45"/>
      <c r="B1154" s="45" t="s">
        <v>871</v>
      </c>
      <c r="C1154" s="45" t="s">
        <v>872</v>
      </c>
      <c r="D1154" s="168" t="s">
        <v>1354</v>
      </c>
      <c r="E1154" s="16" t="s">
        <v>1054</v>
      </c>
      <c r="F1154" s="169">
        <v>0.95</v>
      </c>
      <c r="G1154" s="45">
        <v>10</v>
      </c>
      <c r="H1154" s="45">
        <v>10</v>
      </c>
      <c r="I1154" s="45"/>
      <c r="J1154" s="45"/>
      <c r="K1154" s="45"/>
    </row>
    <row r="1155" s="9" customFormat="1" ht="19.5" customHeight="1" spans="1:12">
      <c r="A1155" s="173" t="s">
        <v>878</v>
      </c>
      <c r="B1155" s="173"/>
      <c r="C1155" s="173"/>
      <c r="D1155" s="173"/>
      <c r="E1155" s="173"/>
      <c r="F1155" s="173"/>
      <c r="G1155" s="174">
        <v>90</v>
      </c>
      <c r="H1155" s="175">
        <v>90</v>
      </c>
      <c r="I1155" s="188"/>
      <c r="J1155" s="188"/>
      <c r="K1155" s="188"/>
      <c r="L1155" s="197"/>
    </row>
    <row r="1156" s="9" customFormat="1" ht="21" customHeight="1" spans="1:12">
      <c r="A1156" s="173" t="s">
        <v>879</v>
      </c>
      <c r="B1156" s="173"/>
      <c r="C1156" s="173"/>
      <c r="D1156" s="173"/>
      <c r="E1156" s="173"/>
      <c r="F1156" s="173"/>
      <c r="G1156" s="174">
        <v>100</v>
      </c>
      <c r="H1156" s="175">
        <v>100</v>
      </c>
      <c r="I1156" s="188"/>
      <c r="J1156" s="188"/>
      <c r="K1156" s="188"/>
      <c r="L1156" s="197"/>
    </row>
    <row r="1157" s="9" customFormat="1" ht="31.2" spans="1:11">
      <c r="A1157" s="45" t="s">
        <v>880</v>
      </c>
      <c r="B1157" s="168" t="s">
        <v>1416</v>
      </c>
      <c r="C1157" s="168"/>
      <c r="D1157" s="168"/>
      <c r="E1157" s="176"/>
      <c r="F1157" s="168"/>
      <c r="G1157" s="168"/>
      <c r="H1157" s="168"/>
      <c r="I1157" s="168"/>
      <c r="J1157" s="168"/>
      <c r="K1157" s="168"/>
    </row>
    <row r="1158" s="9" customFormat="1" spans="1:11">
      <c r="A1158" s="168" t="s">
        <v>1311</v>
      </c>
      <c r="B1158" s="168"/>
      <c r="C1158" s="168"/>
      <c r="D1158" s="168"/>
      <c r="E1158" s="176"/>
      <c r="F1158" s="168"/>
      <c r="G1158" s="168"/>
      <c r="H1158" s="168"/>
      <c r="I1158" s="168"/>
      <c r="J1158" s="168"/>
      <c r="K1158" s="168"/>
    </row>
    <row r="1159" s="9" customFormat="1" ht="192.95" customHeight="1" spans="1:11">
      <c r="A1159" s="177" t="s">
        <v>913</v>
      </c>
      <c r="B1159" s="177"/>
      <c r="C1159" s="177"/>
      <c r="D1159" s="177"/>
      <c r="E1159" s="315"/>
      <c r="F1159" s="177"/>
      <c r="G1159" s="177"/>
      <c r="H1159" s="177"/>
      <c r="I1159" s="177"/>
      <c r="J1159" s="177"/>
      <c r="K1159" s="177"/>
    </row>
    <row r="1160" ht="57" customHeight="1" spans="1:11">
      <c r="A1160" s="296"/>
      <c r="B1160" s="296"/>
      <c r="C1160" s="296"/>
      <c r="D1160" s="296"/>
      <c r="E1160" s="297"/>
      <c r="F1160" s="296"/>
      <c r="G1160" s="296"/>
      <c r="H1160" s="296"/>
      <c r="I1160" s="296"/>
      <c r="J1160" s="296"/>
      <c r="K1160" s="296"/>
    </row>
    <row r="1161" ht="14.4" spans="1:11">
      <c r="A1161" s="1"/>
      <c r="B1161" s="1"/>
      <c r="C1161" s="1"/>
      <c r="D1161" s="1"/>
      <c r="E1161" s="1"/>
      <c r="F1161" s="1"/>
      <c r="G1161" s="1"/>
      <c r="H1161" s="1"/>
      <c r="I1161" s="1"/>
      <c r="J1161" s="1"/>
      <c r="K1161" s="231" t="s">
        <v>884</v>
      </c>
    </row>
    <row r="1162" ht="28.2" spans="1:11">
      <c r="A1162" s="41" t="s">
        <v>885</v>
      </c>
      <c r="B1162" s="41"/>
      <c r="C1162" s="41"/>
      <c r="D1162" s="41"/>
      <c r="E1162" s="206"/>
      <c r="F1162" s="41"/>
      <c r="G1162" s="41"/>
      <c r="H1162" s="41"/>
      <c r="I1162" s="41"/>
      <c r="J1162" s="41"/>
      <c r="K1162" s="41"/>
    </row>
    <row r="1163" ht="17.4" spans="1:11">
      <c r="A1163" s="121" t="s">
        <v>784</v>
      </c>
      <c r="B1163" s="121"/>
      <c r="C1163" s="121"/>
      <c r="D1163" s="121"/>
      <c r="E1163" s="207"/>
      <c r="F1163" s="121"/>
      <c r="G1163" s="121"/>
      <c r="H1163" s="121"/>
      <c r="I1163" s="121"/>
      <c r="J1163" s="121"/>
      <c r="K1163" s="121"/>
    </row>
    <row r="1164" s="9" customFormat="1" spans="1:11">
      <c r="A1164" s="80" t="s">
        <v>1417</v>
      </c>
      <c r="B1164" s="80"/>
      <c r="C1164" s="80"/>
      <c r="D1164" s="80"/>
      <c r="E1164" s="257"/>
      <c r="F1164" s="80"/>
      <c r="G1164" s="80"/>
      <c r="H1164" s="80"/>
      <c r="I1164" s="80"/>
      <c r="J1164" s="80"/>
      <c r="K1164" s="80"/>
    </row>
    <row r="1165" s="9" customFormat="1" spans="1:11">
      <c r="A1165" s="82" t="s">
        <v>889</v>
      </c>
      <c r="B1165" s="82"/>
      <c r="C1165" s="82"/>
      <c r="D1165" s="82" t="s">
        <v>1418</v>
      </c>
      <c r="E1165" s="260"/>
      <c r="F1165" s="82"/>
      <c r="G1165" s="82"/>
      <c r="H1165" s="82"/>
      <c r="I1165" s="82"/>
      <c r="J1165" s="82"/>
      <c r="K1165" s="82"/>
    </row>
    <row r="1166" s="9" customFormat="1" spans="1:11">
      <c r="A1166" s="82" t="s">
        <v>788</v>
      </c>
      <c r="B1166" s="82"/>
      <c r="C1166" s="82"/>
      <c r="D1166" s="82" t="s">
        <v>891</v>
      </c>
      <c r="E1166" s="260"/>
      <c r="F1166" s="82" t="s">
        <v>790</v>
      </c>
      <c r="G1166" s="82" t="s">
        <v>1419</v>
      </c>
      <c r="H1166" s="82"/>
      <c r="I1166" s="82"/>
      <c r="J1166" s="82"/>
      <c r="K1166" s="82"/>
    </row>
    <row r="1167" s="9" customFormat="1" ht="31.2" spans="1:11">
      <c r="A1167" s="82" t="s">
        <v>929</v>
      </c>
      <c r="B1167" s="82"/>
      <c r="C1167" s="82"/>
      <c r="D1167" s="82" t="s">
        <v>792</v>
      </c>
      <c r="E1167" s="260" t="s">
        <v>793</v>
      </c>
      <c r="F1167" s="82" t="s">
        <v>893</v>
      </c>
      <c r="G1167" s="82" t="s">
        <v>894</v>
      </c>
      <c r="H1167" s="82"/>
      <c r="I1167" s="82" t="s">
        <v>796</v>
      </c>
      <c r="J1167" s="82" t="s">
        <v>797</v>
      </c>
      <c r="K1167" s="82" t="s">
        <v>798</v>
      </c>
    </row>
    <row r="1168" s="9" customFormat="1" spans="1:11">
      <c r="A1168" s="82"/>
      <c r="B1168" s="82"/>
      <c r="C1168" s="82"/>
      <c r="D1168" s="82" t="s">
        <v>799</v>
      </c>
      <c r="E1168" s="298">
        <v>50000</v>
      </c>
      <c r="F1168" s="298">
        <v>100000</v>
      </c>
      <c r="G1168" s="316">
        <v>100000</v>
      </c>
      <c r="H1168" s="298"/>
      <c r="I1168" s="82">
        <v>10</v>
      </c>
      <c r="J1168" s="322">
        <v>1</v>
      </c>
      <c r="K1168" s="82">
        <v>10</v>
      </c>
    </row>
    <row r="1169" s="9" customFormat="1" spans="1:11">
      <c r="A1169" s="82"/>
      <c r="B1169" s="82"/>
      <c r="C1169" s="82"/>
      <c r="D1169" s="82" t="s">
        <v>895</v>
      </c>
      <c r="E1169" s="298">
        <v>50000</v>
      </c>
      <c r="F1169" s="298">
        <v>100000</v>
      </c>
      <c r="G1169" s="316">
        <v>100000</v>
      </c>
      <c r="H1169" s="298"/>
      <c r="I1169" s="82" t="s">
        <v>692</v>
      </c>
      <c r="J1169" s="82" t="s">
        <v>692</v>
      </c>
      <c r="K1169" s="82" t="s">
        <v>692</v>
      </c>
    </row>
    <row r="1170" s="9" customFormat="1" spans="1:11">
      <c r="A1170" s="82"/>
      <c r="B1170" s="82"/>
      <c r="C1170" s="82"/>
      <c r="D1170" s="264" t="s">
        <v>896</v>
      </c>
      <c r="E1170" s="260"/>
      <c r="F1170" s="298">
        <v>50000</v>
      </c>
      <c r="G1170" s="316">
        <v>50000</v>
      </c>
      <c r="H1170" s="298"/>
      <c r="I1170" s="82" t="s">
        <v>692</v>
      </c>
      <c r="J1170" s="82" t="s">
        <v>692</v>
      </c>
      <c r="K1170" s="82" t="s">
        <v>692</v>
      </c>
    </row>
    <row r="1171" s="9" customFormat="1" spans="1:11">
      <c r="A1171" s="82"/>
      <c r="B1171" s="82"/>
      <c r="C1171" s="82"/>
      <c r="D1171" s="264" t="s">
        <v>897</v>
      </c>
      <c r="E1171" s="298">
        <v>50000</v>
      </c>
      <c r="F1171" s="298">
        <v>50000</v>
      </c>
      <c r="G1171" s="316">
        <v>50000</v>
      </c>
      <c r="H1171" s="298"/>
      <c r="I1171" s="82" t="s">
        <v>692</v>
      </c>
      <c r="J1171" s="82" t="s">
        <v>692</v>
      </c>
      <c r="K1171" s="82" t="s">
        <v>692</v>
      </c>
    </row>
    <row r="1172" s="9" customFormat="1" spans="1:11">
      <c r="A1172" s="82"/>
      <c r="B1172" s="82"/>
      <c r="C1172" s="82"/>
      <c r="D1172" s="82" t="s">
        <v>800</v>
      </c>
      <c r="E1172" s="260"/>
      <c r="F1172" s="82"/>
      <c r="G1172" s="82"/>
      <c r="H1172" s="82"/>
      <c r="I1172" s="82" t="s">
        <v>692</v>
      </c>
      <c r="J1172" s="82" t="s">
        <v>692</v>
      </c>
      <c r="K1172" s="82" t="s">
        <v>692</v>
      </c>
    </row>
    <row r="1173" s="9" customFormat="1" spans="1:11">
      <c r="A1173" s="82" t="s">
        <v>801</v>
      </c>
      <c r="B1173" s="82" t="s">
        <v>802</v>
      </c>
      <c r="C1173" s="82"/>
      <c r="D1173" s="82"/>
      <c r="E1173" s="260"/>
      <c r="F1173" s="82" t="s">
        <v>803</v>
      </c>
      <c r="G1173" s="82"/>
      <c r="H1173" s="82"/>
      <c r="I1173" s="82"/>
      <c r="J1173" s="82"/>
      <c r="K1173" s="82"/>
    </row>
    <row r="1174" s="9" customFormat="1" ht="108" customHeight="1" spans="1:11">
      <c r="A1174" s="82"/>
      <c r="B1174" s="82" t="s">
        <v>1420</v>
      </c>
      <c r="C1174" s="82"/>
      <c r="D1174" s="82"/>
      <c r="E1174" s="260"/>
      <c r="F1174" s="82" t="s">
        <v>1421</v>
      </c>
      <c r="G1174" s="82"/>
      <c r="H1174" s="82"/>
      <c r="I1174" s="82"/>
      <c r="J1174" s="82"/>
      <c r="K1174" s="82"/>
    </row>
    <row r="1175" s="9" customFormat="1" ht="31.2" spans="1:11">
      <c r="A1175" s="82" t="s">
        <v>806</v>
      </c>
      <c r="B1175" s="82" t="s">
        <v>807</v>
      </c>
      <c r="C1175" s="82" t="s">
        <v>808</v>
      </c>
      <c r="D1175" s="82" t="s">
        <v>809</v>
      </c>
      <c r="E1175" s="260" t="s">
        <v>900</v>
      </c>
      <c r="F1175" s="82" t="s">
        <v>901</v>
      </c>
      <c r="G1175" s="82" t="s">
        <v>796</v>
      </c>
      <c r="H1175" s="82" t="s">
        <v>798</v>
      </c>
      <c r="I1175" s="82" t="s">
        <v>812</v>
      </c>
      <c r="J1175" s="82"/>
      <c r="K1175" s="82"/>
    </row>
    <row r="1176" s="9" customFormat="1" ht="31.2" spans="1:11">
      <c r="A1176" s="82"/>
      <c r="B1176" s="82" t="s">
        <v>813</v>
      </c>
      <c r="C1176" s="82" t="s">
        <v>902</v>
      </c>
      <c r="D1176" s="308" t="s">
        <v>1422</v>
      </c>
      <c r="E1176" s="260" t="s">
        <v>1423</v>
      </c>
      <c r="F1176" s="82" t="s">
        <v>1423</v>
      </c>
      <c r="G1176" s="82">
        <v>10</v>
      </c>
      <c r="H1176" s="82">
        <v>10</v>
      </c>
      <c r="I1176" s="82"/>
      <c r="J1176" s="82"/>
      <c r="K1176" s="82"/>
    </row>
    <row r="1177" s="9" customFormat="1" spans="1:11">
      <c r="A1177" s="82"/>
      <c r="B1177" s="82"/>
      <c r="C1177" s="82"/>
      <c r="D1177" s="106" t="s">
        <v>1424</v>
      </c>
      <c r="E1177" s="104" t="s">
        <v>1425</v>
      </c>
      <c r="F1177" s="104" t="s">
        <v>1425</v>
      </c>
      <c r="G1177" s="82">
        <v>10</v>
      </c>
      <c r="H1177" s="82">
        <v>10</v>
      </c>
      <c r="I1177" s="290"/>
      <c r="J1177" s="291"/>
      <c r="K1177" s="292"/>
    </row>
    <row r="1178" s="9" customFormat="1" spans="1:11">
      <c r="A1178" s="82"/>
      <c r="B1178" s="82"/>
      <c r="C1178" s="82" t="s">
        <v>907</v>
      </c>
      <c r="D1178" s="290" t="s">
        <v>1123</v>
      </c>
      <c r="E1178" s="276">
        <v>0.95</v>
      </c>
      <c r="F1178" s="276">
        <v>0.96</v>
      </c>
      <c r="G1178" s="82">
        <v>10</v>
      </c>
      <c r="H1178" s="82">
        <v>10</v>
      </c>
      <c r="I1178" s="82"/>
      <c r="J1178" s="82"/>
      <c r="K1178" s="82"/>
    </row>
    <row r="1179" s="9" customFormat="1" spans="1:11">
      <c r="A1179" s="82"/>
      <c r="B1179" s="82"/>
      <c r="C1179" s="82" t="s">
        <v>908</v>
      </c>
      <c r="D1179" s="290" t="s">
        <v>1068</v>
      </c>
      <c r="E1179" s="276">
        <v>1</v>
      </c>
      <c r="F1179" s="317">
        <v>1</v>
      </c>
      <c r="G1179" s="82">
        <v>10</v>
      </c>
      <c r="H1179" s="82">
        <v>10</v>
      </c>
      <c r="I1179" s="82"/>
      <c r="J1179" s="82"/>
      <c r="K1179" s="82"/>
    </row>
    <row r="1180" s="9" customFormat="1" spans="1:11">
      <c r="A1180" s="82"/>
      <c r="B1180" s="82"/>
      <c r="C1180" s="82" t="s">
        <v>934</v>
      </c>
      <c r="D1180" s="308" t="s">
        <v>1426</v>
      </c>
      <c r="E1180" s="260" t="s">
        <v>1427</v>
      </c>
      <c r="F1180" s="260" t="s">
        <v>1427</v>
      </c>
      <c r="G1180" s="82">
        <v>10</v>
      </c>
      <c r="H1180" s="82">
        <v>10</v>
      </c>
      <c r="I1180" s="82"/>
      <c r="J1180" s="82"/>
      <c r="K1180" s="82"/>
    </row>
    <row r="1181" s="9" customFormat="1" spans="1:11">
      <c r="A1181" s="82"/>
      <c r="B1181" s="274" t="s">
        <v>850</v>
      </c>
      <c r="C1181" s="274"/>
      <c r="D1181" s="318" t="s">
        <v>1428</v>
      </c>
      <c r="E1181" s="260" t="s">
        <v>1429</v>
      </c>
      <c r="F1181" s="310">
        <v>0</v>
      </c>
      <c r="G1181" s="82">
        <v>10</v>
      </c>
      <c r="H1181" s="82">
        <v>5</v>
      </c>
      <c r="I1181" s="82" t="s">
        <v>1430</v>
      </c>
      <c r="J1181" s="82"/>
      <c r="K1181" s="82"/>
    </row>
    <row r="1182" s="9" customFormat="1" ht="31.2" spans="1:11">
      <c r="A1182" s="82"/>
      <c r="B1182" s="274"/>
      <c r="C1182" s="100" t="s">
        <v>1127</v>
      </c>
      <c r="D1182" s="260" t="s">
        <v>1431</v>
      </c>
      <c r="E1182" s="260" t="s">
        <v>1432</v>
      </c>
      <c r="F1182" s="319" t="s">
        <v>1432</v>
      </c>
      <c r="G1182" s="82">
        <v>10</v>
      </c>
      <c r="H1182" s="82">
        <v>10</v>
      </c>
      <c r="I1182" s="82"/>
      <c r="J1182" s="82"/>
      <c r="K1182" s="82"/>
    </row>
    <row r="1183" s="9" customFormat="1" ht="31.2" spans="1:11">
      <c r="A1183" s="82"/>
      <c r="B1183" s="274"/>
      <c r="C1183" s="100" t="s">
        <v>1051</v>
      </c>
      <c r="D1183" s="260" t="s">
        <v>1433</v>
      </c>
      <c r="E1183" s="260" t="s">
        <v>1434</v>
      </c>
      <c r="F1183" s="260" t="s">
        <v>1435</v>
      </c>
      <c r="G1183" s="82">
        <v>10</v>
      </c>
      <c r="H1183" s="82">
        <v>8</v>
      </c>
      <c r="I1183" s="82" t="s">
        <v>1430</v>
      </c>
      <c r="J1183" s="82"/>
      <c r="K1183" s="82"/>
    </row>
    <row r="1184" s="9" customFormat="1" ht="46.8" spans="1:11">
      <c r="A1184" s="82"/>
      <c r="B1184" s="82" t="s">
        <v>871</v>
      </c>
      <c r="C1184" s="82" t="s">
        <v>872</v>
      </c>
      <c r="D1184" s="293" t="s">
        <v>1436</v>
      </c>
      <c r="E1184" s="276">
        <v>0.98</v>
      </c>
      <c r="F1184" s="284">
        <v>1</v>
      </c>
      <c r="G1184" s="82">
        <v>10</v>
      </c>
      <c r="H1184" s="82">
        <v>10</v>
      </c>
      <c r="I1184" s="82"/>
      <c r="J1184" s="82"/>
      <c r="K1184" s="82"/>
    </row>
    <row r="1185" s="9" customFormat="1" ht="19.5" customHeight="1" spans="1:12">
      <c r="A1185" s="104" t="s">
        <v>878</v>
      </c>
      <c r="B1185" s="104"/>
      <c r="C1185" s="104"/>
      <c r="D1185" s="104"/>
      <c r="E1185" s="104"/>
      <c r="F1185" s="104"/>
      <c r="G1185" s="105">
        <v>90</v>
      </c>
      <c r="H1185" s="106">
        <v>83</v>
      </c>
      <c r="I1185" s="104"/>
      <c r="J1185" s="104"/>
      <c r="K1185" s="104"/>
      <c r="L1185" s="305"/>
    </row>
    <row r="1186" s="9" customFormat="1" ht="21" customHeight="1" spans="1:12">
      <c r="A1186" s="104" t="s">
        <v>990</v>
      </c>
      <c r="B1186" s="104"/>
      <c r="C1186" s="104"/>
      <c r="D1186" s="104"/>
      <c r="E1186" s="104"/>
      <c r="F1186" s="104"/>
      <c r="G1186" s="105">
        <v>100</v>
      </c>
      <c r="H1186" s="106">
        <v>93</v>
      </c>
      <c r="I1186" s="104"/>
      <c r="J1186" s="104"/>
      <c r="K1186" s="104"/>
      <c r="L1186" s="305"/>
    </row>
    <row r="1187" s="9" customFormat="1" ht="31.2" spans="1:11">
      <c r="A1187" s="82" t="s">
        <v>880</v>
      </c>
      <c r="B1187" s="269" t="s">
        <v>1437</v>
      </c>
      <c r="C1187" s="269"/>
      <c r="D1187" s="269"/>
      <c r="E1187" s="293"/>
      <c r="F1187" s="269"/>
      <c r="G1187" s="269"/>
      <c r="H1187" s="269"/>
      <c r="I1187" s="269"/>
      <c r="J1187" s="269"/>
      <c r="K1187" s="269"/>
    </row>
    <row r="1188" s="9" customFormat="1" spans="1:11">
      <c r="A1188" s="269" t="s">
        <v>1438</v>
      </c>
      <c r="B1188" s="269"/>
      <c r="C1188" s="269"/>
      <c r="D1188" s="269"/>
      <c r="E1188" s="293"/>
      <c r="F1188" s="269"/>
      <c r="G1188" s="269"/>
      <c r="H1188" s="269"/>
      <c r="I1188" s="269"/>
      <c r="J1188" s="269"/>
      <c r="K1188" s="269"/>
    </row>
    <row r="1189" s="9" customFormat="1" ht="197.1" customHeight="1" spans="1:11">
      <c r="A1189" s="294" t="s">
        <v>913</v>
      </c>
      <c r="B1189" s="294"/>
      <c r="C1189" s="294"/>
      <c r="D1189" s="294"/>
      <c r="E1189" s="295"/>
      <c r="F1189" s="294"/>
      <c r="G1189" s="294"/>
      <c r="H1189" s="294"/>
      <c r="I1189" s="294"/>
      <c r="J1189" s="294"/>
      <c r="K1189" s="294"/>
    </row>
    <row r="1190" ht="14.4" spans="1:11">
      <c r="A1190" s="1"/>
      <c r="B1190" s="1"/>
      <c r="C1190" s="1"/>
      <c r="D1190" s="1"/>
      <c r="E1190" s="1"/>
      <c r="F1190" s="1"/>
      <c r="G1190" s="1"/>
      <c r="H1190" s="1"/>
      <c r="I1190" s="1"/>
      <c r="J1190" s="1"/>
      <c r="K1190" s="231" t="s">
        <v>884</v>
      </c>
    </row>
    <row r="1191" ht="28.2" spans="1:11">
      <c r="A1191" s="41" t="s">
        <v>885</v>
      </c>
      <c r="B1191" s="41"/>
      <c r="C1191" s="41"/>
      <c r="D1191" s="41"/>
      <c r="E1191" s="206"/>
      <c r="F1191" s="41"/>
      <c r="G1191" s="41"/>
      <c r="H1191" s="41"/>
      <c r="I1191" s="41"/>
      <c r="J1191" s="41"/>
      <c r="K1191" s="41"/>
    </row>
    <row r="1192" ht="17.4" spans="1:11">
      <c r="A1192" s="121" t="s">
        <v>784</v>
      </c>
      <c r="B1192" s="121"/>
      <c r="C1192" s="121"/>
      <c r="D1192" s="121"/>
      <c r="E1192" s="207"/>
      <c r="F1192" s="121"/>
      <c r="G1192" s="121"/>
      <c r="H1192" s="121"/>
      <c r="I1192" s="121"/>
      <c r="J1192" s="121"/>
      <c r="K1192" s="121"/>
    </row>
    <row r="1193" s="9" customFormat="1" spans="1:11">
      <c r="A1193" s="80" t="s">
        <v>1417</v>
      </c>
      <c r="B1193" s="80"/>
      <c r="C1193" s="80"/>
      <c r="D1193" s="80"/>
      <c r="E1193" s="257"/>
      <c r="F1193" s="80"/>
      <c r="G1193" s="80"/>
      <c r="H1193" s="80"/>
      <c r="I1193" s="80"/>
      <c r="J1193" s="80"/>
      <c r="K1193" s="80"/>
    </row>
    <row r="1194" s="9" customFormat="1" spans="1:11">
      <c r="A1194" s="82" t="s">
        <v>889</v>
      </c>
      <c r="B1194" s="82"/>
      <c r="C1194" s="82"/>
      <c r="D1194" s="269" t="s">
        <v>1439</v>
      </c>
      <c r="E1194" s="260"/>
      <c r="F1194" s="82"/>
      <c r="G1194" s="82"/>
      <c r="H1194" s="82"/>
      <c r="I1194" s="82"/>
      <c r="J1194" s="82"/>
      <c r="K1194" s="82"/>
    </row>
    <row r="1195" s="9" customFormat="1" spans="1:11">
      <c r="A1195" s="82" t="s">
        <v>788</v>
      </c>
      <c r="B1195" s="82"/>
      <c r="C1195" s="82"/>
      <c r="D1195" s="269" t="s">
        <v>789</v>
      </c>
      <c r="E1195" s="260"/>
      <c r="F1195" s="82" t="s">
        <v>790</v>
      </c>
      <c r="G1195" s="82" t="s">
        <v>1440</v>
      </c>
      <c r="H1195" s="82"/>
      <c r="I1195" s="82"/>
      <c r="J1195" s="82"/>
      <c r="K1195" s="82"/>
    </row>
    <row r="1196" s="9" customFormat="1" ht="31.2" spans="1:11">
      <c r="A1196" s="82" t="s">
        <v>929</v>
      </c>
      <c r="B1196" s="82"/>
      <c r="C1196" s="82"/>
      <c r="D1196" s="269" t="s">
        <v>792</v>
      </c>
      <c r="E1196" s="260" t="s">
        <v>793</v>
      </c>
      <c r="F1196" s="82" t="s">
        <v>893</v>
      </c>
      <c r="G1196" s="82" t="s">
        <v>894</v>
      </c>
      <c r="H1196" s="82"/>
      <c r="I1196" s="82" t="s">
        <v>796</v>
      </c>
      <c r="J1196" s="82" t="s">
        <v>797</v>
      </c>
      <c r="K1196" s="82" t="s">
        <v>798</v>
      </c>
    </row>
    <row r="1197" s="9" customFormat="1" spans="1:11">
      <c r="A1197" s="82"/>
      <c r="B1197" s="82"/>
      <c r="C1197" s="82"/>
      <c r="D1197" s="269" t="s">
        <v>799</v>
      </c>
      <c r="E1197" s="260"/>
      <c r="F1197" s="298">
        <v>251285</v>
      </c>
      <c r="G1197" s="298">
        <v>251285</v>
      </c>
      <c r="H1197" s="298"/>
      <c r="I1197" s="82">
        <v>10</v>
      </c>
      <c r="J1197" s="284">
        <v>1</v>
      </c>
      <c r="K1197" s="82">
        <v>10</v>
      </c>
    </row>
    <row r="1198" s="9" customFormat="1" spans="1:11">
      <c r="A1198" s="82"/>
      <c r="B1198" s="82"/>
      <c r="C1198" s="82"/>
      <c r="D1198" s="269" t="s">
        <v>895</v>
      </c>
      <c r="E1198" s="260"/>
      <c r="F1198" s="298">
        <v>251285</v>
      </c>
      <c r="G1198" s="298">
        <v>251285</v>
      </c>
      <c r="H1198" s="298"/>
      <c r="I1198" s="82" t="s">
        <v>692</v>
      </c>
      <c r="J1198" s="82" t="s">
        <v>692</v>
      </c>
      <c r="K1198" s="82" t="s">
        <v>692</v>
      </c>
    </row>
    <row r="1199" s="9" customFormat="1" spans="1:11">
      <c r="A1199" s="82"/>
      <c r="B1199" s="82"/>
      <c r="C1199" s="82"/>
      <c r="D1199" s="269" t="s">
        <v>896</v>
      </c>
      <c r="E1199" s="260"/>
      <c r="F1199" s="300">
        <v>251285</v>
      </c>
      <c r="G1199" s="298">
        <v>251285</v>
      </c>
      <c r="H1199" s="298"/>
      <c r="I1199" s="82" t="s">
        <v>692</v>
      </c>
      <c r="J1199" s="82" t="s">
        <v>692</v>
      </c>
      <c r="K1199" s="82" t="s">
        <v>692</v>
      </c>
    </row>
    <row r="1200" s="9" customFormat="1" spans="1:11">
      <c r="A1200" s="82"/>
      <c r="B1200" s="82"/>
      <c r="C1200" s="82"/>
      <c r="D1200" s="269" t="s">
        <v>897</v>
      </c>
      <c r="E1200" s="260"/>
      <c r="F1200" s="82"/>
      <c r="G1200" s="82"/>
      <c r="H1200" s="82"/>
      <c r="I1200" s="82" t="s">
        <v>692</v>
      </c>
      <c r="J1200" s="82" t="s">
        <v>692</v>
      </c>
      <c r="K1200" s="82" t="s">
        <v>692</v>
      </c>
    </row>
    <row r="1201" s="9" customFormat="1" spans="1:11">
      <c r="A1201" s="82"/>
      <c r="B1201" s="82"/>
      <c r="C1201" s="82"/>
      <c r="D1201" s="269" t="s">
        <v>800</v>
      </c>
      <c r="E1201" s="260"/>
      <c r="F1201" s="82"/>
      <c r="G1201" s="82"/>
      <c r="H1201" s="82"/>
      <c r="I1201" s="82" t="s">
        <v>692</v>
      </c>
      <c r="J1201" s="82" t="s">
        <v>692</v>
      </c>
      <c r="K1201" s="82" t="s">
        <v>692</v>
      </c>
    </row>
    <row r="1202" s="9" customFormat="1" spans="1:11">
      <c r="A1202" s="82" t="s">
        <v>801</v>
      </c>
      <c r="B1202" s="82" t="s">
        <v>802</v>
      </c>
      <c r="C1202" s="82"/>
      <c r="D1202" s="269"/>
      <c r="E1202" s="260"/>
      <c r="F1202" s="82" t="s">
        <v>803</v>
      </c>
      <c r="G1202" s="82"/>
      <c r="H1202" s="82"/>
      <c r="I1202" s="82"/>
      <c r="J1202" s="82"/>
      <c r="K1202" s="82"/>
    </row>
    <row r="1203" s="9" customFormat="1" ht="75" customHeight="1" spans="1:11">
      <c r="A1203" s="82"/>
      <c r="B1203" s="269" t="s">
        <v>1441</v>
      </c>
      <c r="C1203" s="269"/>
      <c r="D1203" s="269"/>
      <c r="E1203" s="293"/>
      <c r="F1203" s="269" t="s">
        <v>1442</v>
      </c>
      <c r="G1203" s="269"/>
      <c r="H1203" s="269"/>
      <c r="I1203" s="269"/>
      <c r="J1203" s="269"/>
      <c r="K1203" s="269"/>
    </row>
    <row r="1204" s="9" customFormat="1" ht="31.2" spans="1:11">
      <c r="A1204" s="82" t="s">
        <v>806</v>
      </c>
      <c r="B1204" s="82" t="s">
        <v>807</v>
      </c>
      <c r="C1204" s="82" t="s">
        <v>808</v>
      </c>
      <c r="D1204" s="269" t="s">
        <v>809</v>
      </c>
      <c r="E1204" s="260" t="s">
        <v>900</v>
      </c>
      <c r="F1204" s="82" t="s">
        <v>901</v>
      </c>
      <c r="G1204" s="82" t="s">
        <v>796</v>
      </c>
      <c r="H1204" s="82" t="s">
        <v>798</v>
      </c>
      <c r="I1204" s="82" t="s">
        <v>812</v>
      </c>
      <c r="J1204" s="82"/>
      <c r="K1204" s="82"/>
    </row>
    <row r="1205" s="9" customFormat="1" spans="1:11">
      <c r="A1205" s="82"/>
      <c r="B1205" s="274" t="s">
        <v>813</v>
      </c>
      <c r="C1205" s="100" t="s">
        <v>902</v>
      </c>
      <c r="D1205" s="269" t="s">
        <v>1443</v>
      </c>
      <c r="E1205" s="260" t="s">
        <v>1444</v>
      </c>
      <c r="F1205" s="82" t="s">
        <v>1444</v>
      </c>
      <c r="G1205" s="82">
        <v>8</v>
      </c>
      <c r="H1205" s="82">
        <v>8</v>
      </c>
      <c r="I1205" s="82"/>
      <c r="J1205" s="82"/>
      <c r="K1205" s="82"/>
    </row>
    <row r="1206" s="9" customFormat="1" spans="1:11">
      <c r="A1206" s="82"/>
      <c r="B1206" s="274"/>
      <c r="C1206" s="274"/>
      <c r="D1206" s="269" t="s">
        <v>1445</v>
      </c>
      <c r="E1206" s="260" t="s">
        <v>1446</v>
      </c>
      <c r="F1206" s="82" t="s">
        <v>1446</v>
      </c>
      <c r="G1206" s="82">
        <v>8</v>
      </c>
      <c r="H1206" s="82">
        <v>8</v>
      </c>
      <c r="I1206" s="82"/>
      <c r="J1206" s="82"/>
      <c r="K1206" s="82"/>
    </row>
    <row r="1207" s="9" customFormat="1" spans="1:11">
      <c r="A1207" s="82"/>
      <c r="B1207" s="274"/>
      <c r="C1207" s="274"/>
      <c r="D1207" s="269" t="s">
        <v>1447</v>
      </c>
      <c r="E1207" s="260" t="s">
        <v>1448</v>
      </c>
      <c r="F1207" s="82" t="s">
        <v>1448</v>
      </c>
      <c r="G1207" s="82">
        <v>5</v>
      </c>
      <c r="H1207" s="82">
        <v>5</v>
      </c>
      <c r="I1207" s="290"/>
      <c r="J1207" s="291"/>
      <c r="K1207" s="292"/>
    </row>
    <row r="1208" s="9" customFormat="1" ht="31.2" spans="1:11">
      <c r="A1208" s="82"/>
      <c r="B1208" s="274"/>
      <c r="C1208" s="274"/>
      <c r="D1208" s="269" t="s">
        <v>1449</v>
      </c>
      <c r="E1208" s="260" t="s">
        <v>1450</v>
      </c>
      <c r="F1208" s="82" t="s">
        <v>1450</v>
      </c>
      <c r="G1208" s="82">
        <v>5</v>
      </c>
      <c r="H1208" s="82">
        <v>5</v>
      </c>
      <c r="I1208" s="290"/>
      <c r="J1208" s="291"/>
      <c r="K1208" s="292"/>
    </row>
    <row r="1209" s="9" customFormat="1" spans="1:11">
      <c r="A1209" s="82"/>
      <c r="B1209" s="274"/>
      <c r="C1209" s="274"/>
      <c r="D1209" s="269" t="s">
        <v>1451</v>
      </c>
      <c r="E1209" s="260" t="s">
        <v>1452</v>
      </c>
      <c r="F1209" s="82" t="s">
        <v>1452</v>
      </c>
      <c r="G1209" s="82">
        <v>6</v>
      </c>
      <c r="H1209" s="82">
        <v>5</v>
      </c>
      <c r="I1209" s="290" t="s">
        <v>1453</v>
      </c>
      <c r="J1209" s="291"/>
      <c r="K1209" s="292"/>
    </row>
    <row r="1210" s="9" customFormat="1" spans="1:11">
      <c r="A1210" s="82"/>
      <c r="B1210" s="274"/>
      <c r="C1210" s="82" t="s">
        <v>907</v>
      </c>
      <c r="D1210" s="269" t="s">
        <v>1123</v>
      </c>
      <c r="E1210" s="276">
        <v>1</v>
      </c>
      <c r="F1210" s="284">
        <v>1</v>
      </c>
      <c r="G1210" s="82">
        <v>6</v>
      </c>
      <c r="H1210" s="82">
        <v>5</v>
      </c>
      <c r="I1210" s="82" t="s">
        <v>1453</v>
      </c>
      <c r="J1210" s="82"/>
      <c r="K1210" s="82"/>
    </row>
    <row r="1211" s="9" customFormat="1" spans="1:11">
      <c r="A1211" s="82"/>
      <c r="B1211" s="274"/>
      <c r="C1211" s="274" t="s">
        <v>908</v>
      </c>
      <c r="D1211" s="269" t="s">
        <v>1297</v>
      </c>
      <c r="E1211" s="276">
        <v>1</v>
      </c>
      <c r="F1211" s="284">
        <v>1</v>
      </c>
      <c r="G1211" s="82">
        <v>6</v>
      </c>
      <c r="H1211" s="82">
        <v>5</v>
      </c>
      <c r="I1211" s="82" t="s">
        <v>1453</v>
      </c>
      <c r="J1211" s="82"/>
      <c r="K1211" s="82"/>
    </row>
    <row r="1212" s="9" customFormat="1" spans="1:11">
      <c r="A1212" s="82"/>
      <c r="B1212" s="274"/>
      <c r="C1212" s="100" t="s">
        <v>934</v>
      </c>
      <c r="D1212" s="269" t="s">
        <v>1047</v>
      </c>
      <c r="E1212" s="260" t="s">
        <v>1454</v>
      </c>
      <c r="F1212" s="82" t="s">
        <v>1455</v>
      </c>
      <c r="G1212" s="82">
        <v>6</v>
      </c>
      <c r="H1212" s="82">
        <v>6</v>
      </c>
      <c r="I1212" s="82"/>
      <c r="J1212" s="82"/>
      <c r="K1212" s="82"/>
    </row>
    <row r="1213" s="9" customFormat="1" ht="31.2" spans="1:11">
      <c r="A1213" s="82"/>
      <c r="B1213" s="82" t="s">
        <v>850</v>
      </c>
      <c r="C1213" s="100" t="s">
        <v>860</v>
      </c>
      <c r="D1213" s="320" t="s">
        <v>1456</v>
      </c>
      <c r="E1213" s="260" t="s">
        <v>859</v>
      </c>
      <c r="F1213" s="321" t="s">
        <v>1457</v>
      </c>
      <c r="G1213" s="82">
        <v>10</v>
      </c>
      <c r="H1213" s="82">
        <v>10</v>
      </c>
      <c r="I1213" s="290"/>
      <c r="J1213" s="291"/>
      <c r="K1213" s="292"/>
    </row>
    <row r="1214" s="9" customFormat="1" spans="1:11">
      <c r="A1214" s="82"/>
      <c r="B1214" s="82"/>
      <c r="C1214" s="100" t="s">
        <v>1127</v>
      </c>
      <c r="D1214" s="320" t="s">
        <v>1458</v>
      </c>
      <c r="E1214" s="260" t="s">
        <v>1432</v>
      </c>
      <c r="F1214" s="82" t="s">
        <v>1459</v>
      </c>
      <c r="G1214" s="82">
        <v>10</v>
      </c>
      <c r="H1214" s="82">
        <v>10</v>
      </c>
      <c r="I1214" s="82"/>
      <c r="J1214" s="82"/>
      <c r="K1214" s="82"/>
    </row>
    <row r="1215" s="9" customFormat="1" ht="31.2" spans="1:11">
      <c r="A1215" s="82"/>
      <c r="B1215" s="82"/>
      <c r="C1215" s="100" t="s">
        <v>1051</v>
      </c>
      <c r="D1215" s="320" t="s">
        <v>1460</v>
      </c>
      <c r="E1215" s="260" t="s">
        <v>1461</v>
      </c>
      <c r="F1215" s="82" t="s">
        <v>1461</v>
      </c>
      <c r="G1215" s="82">
        <v>10</v>
      </c>
      <c r="H1215" s="82">
        <v>10</v>
      </c>
      <c r="I1215" s="82"/>
      <c r="J1215" s="82"/>
      <c r="K1215" s="82"/>
    </row>
    <row r="1216" s="9" customFormat="1" ht="46.8" spans="1:11">
      <c r="A1216" s="82"/>
      <c r="B1216" s="82" t="s">
        <v>871</v>
      </c>
      <c r="C1216" s="269" t="s">
        <v>987</v>
      </c>
      <c r="D1216" s="269" t="s">
        <v>1462</v>
      </c>
      <c r="E1216" s="276">
        <v>0.95</v>
      </c>
      <c r="F1216" s="284">
        <v>0.92</v>
      </c>
      <c r="G1216" s="82">
        <v>10</v>
      </c>
      <c r="H1216" s="82">
        <v>8</v>
      </c>
      <c r="I1216" s="82" t="s">
        <v>1453</v>
      </c>
      <c r="J1216" s="82"/>
      <c r="K1216" s="82"/>
    </row>
    <row r="1217" s="9" customFormat="1" ht="19.5" customHeight="1" spans="1:12">
      <c r="A1217" s="104" t="s">
        <v>878</v>
      </c>
      <c r="B1217" s="104"/>
      <c r="C1217" s="104"/>
      <c r="D1217" s="104"/>
      <c r="E1217" s="104"/>
      <c r="F1217" s="104"/>
      <c r="G1217" s="105">
        <v>90</v>
      </c>
      <c r="H1217" s="106">
        <v>85</v>
      </c>
      <c r="I1217" s="104"/>
      <c r="J1217" s="104"/>
      <c r="K1217" s="104"/>
      <c r="L1217" s="305"/>
    </row>
    <row r="1218" s="9" customFormat="1" ht="21" customHeight="1" spans="1:12">
      <c r="A1218" s="104" t="s">
        <v>990</v>
      </c>
      <c r="B1218" s="104"/>
      <c r="C1218" s="104"/>
      <c r="D1218" s="104"/>
      <c r="E1218" s="104"/>
      <c r="F1218" s="104"/>
      <c r="G1218" s="105">
        <v>100</v>
      </c>
      <c r="H1218" s="106">
        <v>95</v>
      </c>
      <c r="I1218" s="104"/>
      <c r="J1218" s="104"/>
      <c r="K1218" s="104"/>
      <c r="L1218" s="305"/>
    </row>
    <row r="1219" s="9" customFormat="1" ht="31.2" spans="1:11">
      <c r="A1219" s="82" t="s">
        <v>880</v>
      </c>
      <c r="B1219" s="269" t="s">
        <v>1463</v>
      </c>
      <c r="C1219" s="269"/>
      <c r="D1219" s="269"/>
      <c r="E1219" s="293"/>
      <c r="F1219" s="269"/>
      <c r="G1219" s="269"/>
      <c r="H1219" s="269"/>
      <c r="I1219" s="269"/>
      <c r="J1219" s="269"/>
      <c r="K1219" s="269"/>
    </row>
    <row r="1220" s="9" customFormat="1" spans="1:11">
      <c r="A1220" s="269" t="s">
        <v>1438</v>
      </c>
      <c r="B1220" s="269"/>
      <c r="C1220" s="269"/>
      <c r="D1220" s="269"/>
      <c r="E1220" s="293"/>
      <c r="F1220" s="82"/>
      <c r="G1220" s="269"/>
      <c r="H1220" s="269"/>
      <c r="I1220" s="269"/>
      <c r="J1220" s="269"/>
      <c r="K1220" s="269"/>
    </row>
    <row r="1221" s="9" customFormat="1" ht="198.95" customHeight="1" spans="1:11">
      <c r="A1221" s="294" t="s">
        <v>913</v>
      </c>
      <c r="B1221" s="294"/>
      <c r="C1221" s="294"/>
      <c r="D1221" s="294"/>
      <c r="E1221" s="295"/>
      <c r="F1221" s="323"/>
      <c r="G1221" s="294"/>
      <c r="H1221" s="294"/>
      <c r="I1221" s="294"/>
      <c r="J1221" s="294"/>
      <c r="K1221" s="294"/>
    </row>
    <row r="1222" ht="57.95" customHeight="1" spans="1:11">
      <c r="A1222" s="296"/>
      <c r="B1222" s="296"/>
      <c r="C1222" s="296"/>
      <c r="D1222" s="296"/>
      <c r="E1222" s="297"/>
      <c r="F1222" s="324"/>
      <c r="G1222" s="296"/>
      <c r="H1222" s="296"/>
      <c r="I1222" s="296"/>
      <c r="J1222" s="296"/>
      <c r="K1222" s="296"/>
    </row>
    <row r="1223" ht="14.4" spans="1:11">
      <c r="A1223" s="1"/>
      <c r="B1223" s="1"/>
      <c r="C1223" s="1"/>
      <c r="D1223" s="1"/>
      <c r="E1223" s="1"/>
      <c r="F1223" s="1"/>
      <c r="G1223" s="1"/>
      <c r="H1223" s="1"/>
      <c r="I1223" s="1"/>
      <c r="J1223" s="1"/>
      <c r="K1223" s="231" t="s">
        <v>884</v>
      </c>
    </row>
    <row r="1224" ht="28.2" spans="1:11">
      <c r="A1224" s="41" t="s">
        <v>885</v>
      </c>
      <c r="B1224" s="41"/>
      <c r="C1224" s="41"/>
      <c r="D1224" s="41"/>
      <c r="E1224" s="206"/>
      <c r="F1224" s="41"/>
      <c r="G1224" s="41"/>
      <c r="H1224" s="41"/>
      <c r="I1224" s="41"/>
      <c r="J1224" s="41"/>
      <c r="K1224" s="41"/>
    </row>
    <row r="1225" ht="17.4" spans="1:11">
      <c r="A1225" s="121" t="s">
        <v>784</v>
      </c>
      <c r="B1225" s="121"/>
      <c r="C1225" s="121"/>
      <c r="D1225" s="121"/>
      <c r="E1225" s="207"/>
      <c r="F1225" s="121"/>
      <c r="G1225" s="121"/>
      <c r="H1225" s="121"/>
      <c r="I1225" s="121"/>
      <c r="J1225" s="121"/>
      <c r="K1225" s="121"/>
    </row>
    <row r="1226" s="9" customFormat="1" spans="1:11">
      <c r="A1226" s="80" t="s">
        <v>1417</v>
      </c>
      <c r="B1226" s="80"/>
      <c r="C1226" s="80"/>
      <c r="D1226" s="80"/>
      <c r="E1226" s="257"/>
      <c r="F1226" s="80"/>
      <c r="G1226" s="80"/>
      <c r="H1226" s="80"/>
      <c r="I1226" s="80"/>
      <c r="J1226" s="80"/>
      <c r="K1226" s="80"/>
    </row>
    <row r="1227" s="9" customFormat="1" spans="1:11">
      <c r="A1227" s="82" t="s">
        <v>889</v>
      </c>
      <c r="B1227" s="82"/>
      <c r="C1227" s="82"/>
      <c r="D1227" s="325" t="s">
        <v>1464</v>
      </c>
      <c r="E1227" s="326"/>
      <c r="F1227" s="325"/>
      <c r="G1227" s="325"/>
      <c r="H1227" s="325"/>
      <c r="I1227" s="325"/>
      <c r="J1227" s="325"/>
      <c r="K1227" s="325"/>
    </row>
    <row r="1228" s="9" customFormat="1" spans="1:11">
      <c r="A1228" s="82" t="s">
        <v>788</v>
      </c>
      <c r="B1228" s="82"/>
      <c r="C1228" s="82"/>
      <c r="D1228" s="82" t="s">
        <v>891</v>
      </c>
      <c r="E1228" s="260"/>
      <c r="F1228" s="82" t="s">
        <v>790</v>
      </c>
      <c r="G1228" s="82" t="s">
        <v>1333</v>
      </c>
      <c r="H1228" s="82"/>
      <c r="I1228" s="82"/>
      <c r="J1228" s="82"/>
      <c r="K1228" s="82"/>
    </row>
    <row r="1229" s="9" customFormat="1" ht="31.2" spans="1:11">
      <c r="A1229" s="82" t="s">
        <v>929</v>
      </c>
      <c r="B1229" s="82"/>
      <c r="C1229" s="82"/>
      <c r="D1229" s="82" t="s">
        <v>792</v>
      </c>
      <c r="E1229" s="260" t="s">
        <v>793</v>
      </c>
      <c r="F1229" s="82" t="s">
        <v>893</v>
      </c>
      <c r="G1229" s="82" t="s">
        <v>894</v>
      </c>
      <c r="H1229" s="82"/>
      <c r="I1229" s="82" t="s">
        <v>796</v>
      </c>
      <c r="J1229" s="82" t="s">
        <v>797</v>
      </c>
      <c r="K1229" s="82" t="s">
        <v>798</v>
      </c>
    </row>
    <row r="1230" s="9" customFormat="1" spans="1:11">
      <c r="A1230" s="82"/>
      <c r="B1230" s="82"/>
      <c r="C1230" s="82"/>
      <c r="D1230" s="82" t="s">
        <v>799</v>
      </c>
      <c r="E1230" s="260"/>
      <c r="F1230" s="327">
        <v>83108</v>
      </c>
      <c r="G1230" s="328">
        <v>83108</v>
      </c>
      <c r="H1230" s="328"/>
      <c r="I1230" s="343">
        <v>10</v>
      </c>
      <c r="J1230" s="344">
        <v>1</v>
      </c>
      <c r="K1230" s="343">
        <v>10</v>
      </c>
    </row>
    <row r="1231" s="9" customFormat="1" spans="1:11">
      <c r="A1231" s="82"/>
      <c r="B1231" s="82"/>
      <c r="C1231" s="82"/>
      <c r="D1231" s="82" t="s">
        <v>895</v>
      </c>
      <c r="E1231" s="260"/>
      <c r="F1231" s="329">
        <v>83108</v>
      </c>
      <c r="G1231" s="298">
        <v>83108</v>
      </c>
      <c r="H1231" s="298"/>
      <c r="I1231" s="82" t="s">
        <v>692</v>
      </c>
      <c r="J1231" s="82" t="s">
        <v>692</v>
      </c>
      <c r="K1231" s="82" t="s">
        <v>692</v>
      </c>
    </row>
    <row r="1232" s="9" customFormat="1" spans="1:11">
      <c r="A1232" s="82"/>
      <c r="B1232" s="82"/>
      <c r="C1232" s="82"/>
      <c r="D1232" s="264" t="s">
        <v>896</v>
      </c>
      <c r="E1232" s="260"/>
      <c r="F1232" s="329">
        <v>83108</v>
      </c>
      <c r="G1232" s="298">
        <v>83108</v>
      </c>
      <c r="H1232" s="298"/>
      <c r="I1232" s="82" t="s">
        <v>692</v>
      </c>
      <c r="J1232" s="82" t="s">
        <v>692</v>
      </c>
      <c r="K1232" s="82" t="s">
        <v>692</v>
      </c>
    </row>
    <row r="1233" s="9" customFormat="1" spans="1:11">
      <c r="A1233" s="82"/>
      <c r="B1233" s="82"/>
      <c r="C1233" s="82"/>
      <c r="D1233" s="264" t="s">
        <v>897</v>
      </c>
      <c r="E1233" s="260"/>
      <c r="F1233" s="82"/>
      <c r="G1233" s="82"/>
      <c r="H1233" s="82"/>
      <c r="I1233" s="82" t="s">
        <v>692</v>
      </c>
      <c r="J1233" s="82" t="s">
        <v>692</v>
      </c>
      <c r="K1233" s="82" t="s">
        <v>692</v>
      </c>
    </row>
    <row r="1234" s="9" customFormat="1" spans="1:11">
      <c r="A1234" s="82"/>
      <c r="B1234" s="82"/>
      <c r="C1234" s="82"/>
      <c r="D1234" s="82" t="s">
        <v>800</v>
      </c>
      <c r="E1234" s="260"/>
      <c r="F1234" s="82"/>
      <c r="G1234" s="82"/>
      <c r="H1234" s="82"/>
      <c r="I1234" s="82" t="s">
        <v>692</v>
      </c>
      <c r="J1234" s="82" t="s">
        <v>692</v>
      </c>
      <c r="K1234" s="82" t="s">
        <v>692</v>
      </c>
    </row>
    <row r="1235" s="9" customFormat="1" spans="1:11">
      <c r="A1235" s="82" t="s">
        <v>801</v>
      </c>
      <c r="B1235" s="82" t="s">
        <v>802</v>
      </c>
      <c r="C1235" s="82"/>
      <c r="D1235" s="82"/>
      <c r="E1235" s="260"/>
      <c r="F1235" s="82" t="s">
        <v>803</v>
      </c>
      <c r="G1235" s="82"/>
      <c r="H1235" s="82"/>
      <c r="I1235" s="82"/>
      <c r="J1235" s="82"/>
      <c r="K1235" s="82"/>
    </row>
    <row r="1236" s="9" customFormat="1" ht="96" customHeight="1" spans="1:11">
      <c r="A1236" s="82"/>
      <c r="B1236" s="330" t="s">
        <v>1465</v>
      </c>
      <c r="C1236" s="267"/>
      <c r="D1236" s="267"/>
      <c r="E1236" s="268"/>
      <c r="F1236" s="82" t="s">
        <v>1466</v>
      </c>
      <c r="G1236" s="82"/>
      <c r="H1236" s="82"/>
      <c r="I1236" s="82"/>
      <c r="J1236" s="82"/>
      <c r="K1236" s="82"/>
    </row>
    <row r="1237" s="9" customFormat="1" ht="31.2" spans="1:11">
      <c r="A1237" s="82" t="s">
        <v>806</v>
      </c>
      <c r="B1237" s="82" t="s">
        <v>807</v>
      </c>
      <c r="C1237" s="82" t="s">
        <v>808</v>
      </c>
      <c r="D1237" s="82" t="s">
        <v>809</v>
      </c>
      <c r="E1237" s="260" t="s">
        <v>900</v>
      </c>
      <c r="F1237" s="82" t="s">
        <v>901</v>
      </c>
      <c r="G1237" s="82" t="s">
        <v>796</v>
      </c>
      <c r="H1237" s="82" t="s">
        <v>798</v>
      </c>
      <c r="I1237" s="82" t="s">
        <v>812</v>
      </c>
      <c r="J1237" s="82"/>
      <c r="K1237" s="82"/>
    </row>
    <row r="1238" s="9" customFormat="1" ht="46.8" spans="1:11">
      <c r="A1238" s="82"/>
      <c r="B1238" s="100" t="s">
        <v>813</v>
      </c>
      <c r="C1238" s="100" t="s">
        <v>902</v>
      </c>
      <c r="D1238" s="275" t="s">
        <v>1467</v>
      </c>
      <c r="E1238" s="331" t="s">
        <v>1468</v>
      </c>
      <c r="F1238" s="332" t="s">
        <v>1469</v>
      </c>
      <c r="G1238" s="82">
        <v>10</v>
      </c>
      <c r="H1238" s="82">
        <v>10</v>
      </c>
      <c r="I1238" s="82"/>
      <c r="J1238" s="82"/>
      <c r="K1238" s="82"/>
    </row>
    <row r="1239" s="9" customFormat="1" spans="1:11">
      <c r="A1239" s="82"/>
      <c r="B1239" s="274"/>
      <c r="C1239" s="274"/>
      <c r="D1239" s="275" t="s">
        <v>1470</v>
      </c>
      <c r="E1239" s="333" t="s">
        <v>1471</v>
      </c>
      <c r="F1239" s="196" t="s">
        <v>1472</v>
      </c>
      <c r="G1239" s="82">
        <v>5</v>
      </c>
      <c r="H1239" s="82">
        <v>5</v>
      </c>
      <c r="I1239" s="82"/>
      <c r="J1239" s="82"/>
      <c r="K1239" s="82"/>
    </row>
    <row r="1240" s="9" customFormat="1" ht="31.2" spans="1:11">
      <c r="A1240" s="82"/>
      <c r="B1240" s="274"/>
      <c r="C1240" s="274"/>
      <c r="D1240" s="280" t="s">
        <v>1473</v>
      </c>
      <c r="E1240" s="333" t="s">
        <v>1474</v>
      </c>
      <c r="F1240" s="196" t="s">
        <v>1475</v>
      </c>
      <c r="G1240" s="82">
        <v>5</v>
      </c>
      <c r="H1240" s="82">
        <v>5</v>
      </c>
      <c r="I1240" s="82"/>
      <c r="J1240" s="82"/>
      <c r="K1240" s="82"/>
    </row>
    <row r="1241" s="9" customFormat="1" ht="31.2" spans="1:11">
      <c r="A1241" s="82"/>
      <c r="B1241" s="274"/>
      <c r="C1241" s="274"/>
      <c r="D1241" s="275" t="s">
        <v>1476</v>
      </c>
      <c r="E1241" s="333" t="s">
        <v>1477</v>
      </c>
      <c r="F1241" s="196" t="s">
        <v>1477</v>
      </c>
      <c r="G1241" s="82">
        <v>10</v>
      </c>
      <c r="H1241" s="82">
        <v>10</v>
      </c>
      <c r="I1241" s="290"/>
      <c r="J1241" s="291"/>
      <c r="K1241" s="292"/>
    </row>
    <row r="1242" s="9" customFormat="1" spans="1:11">
      <c r="A1242" s="82"/>
      <c r="B1242" s="274"/>
      <c r="C1242" s="100" t="s">
        <v>907</v>
      </c>
      <c r="D1242" s="293" t="s">
        <v>1478</v>
      </c>
      <c r="E1242" s="334">
        <v>1</v>
      </c>
      <c r="F1242" s="335">
        <v>1</v>
      </c>
      <c r="G1242" s="82">
        <v>5</v>
      </c>
      <c r="H1242" s="82">
        <v>5</v>
      </c>
      <c r="I1242" s="82"/>
      <c r="J1242" s="82"/>
      <c r="K1242" s="82"/>
    </row>
    <row r="1243" s="9" customFormat="1" spans="1:11">
      <c r="A1243" s="82"/>
      <c r="B1243" s="274"/>
      <c r="C1243" s="274"/>
      <c r="D1243" s="280" t="s">
        <v>1479</v>
      </c>
      <c r="E1243" s="334">
        <v>1</v>
      </c>
      <c r="F1243" s="334">
        <v>1</v>
      </c>
      <c r="G1243" s="82">
        <v>5</v>
      </c>
      <c r="H1243" s="82">
        <v>5</v>
      </c>
      <c r="I1243" s="290"/>
      <c r="J1243" s="291"/>
      <c r="K1243" s="292"/>
    </row>
    <row r="1244" s="9" customFormat="1" spans="1:11">
      <c r="A1244" s="82"/>
      <c r="B1244" s="274"/>
      <c r="C1244" s="301" t="s">
        <v>908</v>
      </c>
      <c r="D1244" s="280" t="s">
        <v>1480</v>
      </c>
      <c r="E1244" s="334">
        <v>1</v>
      </c>
      <c r="F1244" s="334">
        <v>1</v>
      </c>
      <c r="G1244" s="82">
        <v>5</v>
      </c>
      <c r="H1244" s="82">
        <v>5</v>
      </c>
      <c r="I1244" s="290"/>
      <c r="J1244" s="291"/>
      <c r="K1244" s="292"/>
    </row>
    <row r="1245" s="9" customFormat="1" spans="1:11">
      <c r="A1245" s="82"/>
      <c r="B1245" s="274"/>
      <c r="C1245" s="301" t="s">
        <v>934</v>
      </c>
      <c r="D1245" s="280" t="s">
        <v>1047</v>
      </c>
      <c r="E1245" s="260" t="s">
        <v>1481</v>
      </c>
      <c r="F1245" s="260" t="s">
        <v>1482</v>
      </c>
      <c r="G1245" s="82">
        <v>5</v>
      </c>
      <c r="H1245" s="82">
        <v>5</v>
      </c>
      <c r="I1245" s="290"/>
      <c r="J1245" s="291"/>
      <c r="K1245" s="292"/>
    </row>
    <row r="1246" s="9" customFormat="1" ht="31.2" spans="1:11">
      <c r="A1246" s="82"/>
      <c r="B1246" s="100" t="s">
        <v>850</v>
      </c>
      <c r="C1246" s="100" t="s">
        <v>860</v>
      </c>
      <c r="D1246" s="275" t="s">
        <v>1483</v>
      </c>
      <c r="E1246" s="333" t="s">
        <v>859</v>
      </c>
      <c r="F1246" s="333" t="s">
        <v>859</v>
      </c>
      <c r="G1246" s="82">
        <v>30</v>
      </c>
      <c r="H1246" s="82">
        <v>26</v>
      </c>
      <c r="I1246" s="82" t="s">
        <v>1484</v>
      </c>
      <c r="J1246" s="82"/>
      <c r="K1246" s="82"/>
    </row>
    <row r="1247" s="9" customFormat="1" ht="46.8" spans="1:11">
      <c r="A1247" s="82"/>
      <c r="B1247" s="82" t="s">
        <v>871</v>
      </c>
      <c r="C1247" s="82" t="s">
        <v>872</v>
      </c>
      <c r="D1247" s="269" t="s">
        <v>1353</v>
      </c>
      <c r="E1247" s="333" t="s">
        <v>1054</v>
      </c>
      <c r="F1247" s="284">
        <v>0.9</v>
      </c>
      <c r="G1247" s="82">
        <v>10</v>
      </c>
      <c r="H1247" s="82">
        <v>10</v>
      </c>
      <c r="I1247" s="82"/>
      <c r="J1247" s="82"/>
      <c r="K1247" s="82"/>
    </row>
    <row r="1248" s="9" customFormat="1" ht="19.5" customHeight="1" spans="1:12">
      <c r="A1248" s="104" t="s">
        <v>878</v>
      </c>
      <c r="B1248" s="104"/>
      <c r="C1248" s="104"/>
      <c r="D1248" s="104"/>
      <c r="E1248" s="104"/>
      <c r="F1248" s="104"/>
      <c r="G1248" s="105">
        <v>90</v>
      </c>
      <c r="H1248" s="106">
        <v>86</v>
      </c>
      <c r="I1248" s="104"/>
      <c r="J1248" s="104"/>
      <c r="K1248" s="104"/>
      <c r="L1248" s="305"/>
    </row>
    <row r="1249" s="9" customFormat="1" ht="21" customHeight="1" spans="1:12">
      <c r="A1249" s="104" t="s">
        <v>990</v>
      </c>
      <c r="B1249" s="104"/>
      <c r="C1249" s="104"/>
      <c r="D1249" s="104"/>
      <c r="E1249" s="104"/>
      <c r="F1249" s="104"/>
      <c r="G1249" s="105">
        <v>100</v>
      </c>
      <c r="H1249" s="106">
        <v>96</v>
      </c>
      <c r="I1249" s="104"/>
      <c r="J1249" s="104"/>
      <c r="K1249" s="104"/>
      <c r="L1249" s="305"/>
    </row>
    <row r="1250" s="9" customFormat="1" ht="31.2" spans="1:11">
      <c r="A1250" s="82" t="s">
        <v>880</v>
      </c>
      <c r="B1250" s="269" t="s">
        <v>1485</v>
      </c>
      <c r="C1250" s="269"/>
      <c r="D1250" s="269"/>
      <c r="E1250" s="293"/>
      <c r="F1250" s="269"/>
      <c r="G1250" s="269"/>
      <c r="H1250" s="269"/>
      <c r="I1250" s="269"/>
      <c r="J1250" s="269"/>
      <c r="K1250" s="269"/>
    </row>
    <row r="1251" s="9" customFormat="1" spans="1:11">
      <c r="A1251" s="269" t="s">
        <v>1486</v>
      </c>
      <c r="B1251" s="269"/>
      <c r="C1251" s="269"/>
      <c r="D1251" s="269"/>
      <c r="E1251" s="293"/>
      <c r="F1251" s="269"/>
      <c r="G1251" s="269"/>
      <c r="H1251" s="269"/>
      <c r="I1251" s="269"/>
      <c r="J1251" s="269"/>
      <c r="K1251" s="269"/>
    </row>
    <row r="1252" s="9" customFormat="1" ht="201" customHeight="1" spans="1:11">
      <c r="A1252" s="294" t="s">
        <v>913</v>
      </c>
      <c r="B1252" s="294"/>
      <c r="C1252" s="294"/>
      <c r="D1252" s="294"/>
      <c r="E1252" s="295"/>
      <c r="F1252" s="323"/>
      <c r="G1252" s="294"/>
      <c r="H1252" s="294"/>
      <c r="I1252" s="294"/>
      <c r="J1252" s="294"/>
      <c r="K1252" s="294"/>
    </row>
    <row r="1253" ht="14.4" spans="1:11">
      <c r="A1253" s="1"/>
      <c r="B1253" s="1"/>
      <c r="C1253" s="1"/>
      <c r="D1253" s="1"/>
      <c r="E1253" s="1"/>
      <c r="F1253" s="1"/>
      <c r="G1253" s="1"/>
      <c r="H1253" s="1"/>
      <c r="I1253" s="1"/>
      <c r="J1253" s="1"/>
      <c r="K1253" s="231" t="s">
        <v>884</v>
      </c>
    </row>
    <row r="1254" ht="28.2" spans="1:11">
      <c r="A1254" s="41" t="s">
        <v>885</v>
      </c>
      <c r="B1254" s="41"/>
      <c r="C1254" s="41"/>
      <c r="D1254" s="41"/>
      <c r="E1254" s="206"/>
      <c r="F1254" s="41"/>
      <c r="G1254" s="41"/>
      <c r="H1254" s="41"/>
      <c r="I1254" s="41"/>
      <c r="J1254" s="41"/>
      <c r="K1254" s="41"/>
    </row>
    <row r="1255" ht="17.4" spans="1:11">
      <c r="A1255" s="121" t="s">
        <v>784</v>
      </c>
      <c r="B1255" s="121"/>
      <c r="C1255" s="121"/>
      <c r="D1255" s="121"/>
      <c r="E1255" s="207"/>
      <c r="F1255" s="121"/>
      <c r="G1255" s="121"/>
      <c r="H1255" s="121"/>
      <c r="I1255" s="121"/>
      <c r="J1255" s="121"/>
      <c r="K1255" s="121"/>
    </row>
    <row r="1256" s="9" customFormat="1" spans="1:11">
      <c r="A1256" s="80" t="s">
        <v>1487</v>
      </c>
      <c r="B1256" s="80"/>
      <c r="C1256" s="80"/>
      <c r="D1256" s="80"/>
      <c r="E1256" s="257"/>
      <c r="F1256" s="80"/>
      <c r="G1256" s="80"/>
      <c r="H1256" s="80"/>
      <c r="I1256" s="80"/>
      <c r="J1256" s="80"/>
      <c r="K1256" s="80"/>
    </row>
    <row r="1257" s="9" customFormat="1" spans="1:11">
      <c r="A1257" s="82" t="s">
        <v>889</v>
      </c>
      <c r="B1257" s="82"/>
      <c r="C1257" s="82"/>
      <c r="D1257" s="258" t="s">
        <v>1488</v>
      </c>
      <c r="E1257" s="259"/>
      <c r="F1257" s="258"/>
      <c r="G1257" s="258"/>
      <c r="H1257" s="258"/>
      <c r="I1257" s="258"/>
      <c r="J1257" s="258"/>
      <c r="K1257" s="258"/>
    </row>
    <row r="1258" s="9" customFormat="1" spans="1:11">
      <c r="A1258" s="82" t="s">
        <v>788</v>
      </c>
      <c r="B1258" s="82"/>
      <c r="C1258" s="82"/>
      <c r="D1258" s="82" t="s">
        <v>891</v>
      </c>
      <c r="E1258" s="260"/>
      <c r="F1258" s="82" t="s">
        <v>790</v>
      </c>
      <c r="G1258" s="82" t="s">
        <v>1333</v>
      </c>
      <c r="H1258" s="82"/>
      <c r="I1258" s="82"/>
      <c r="J1258" s="82"/>
      <c r="K1258" s="82"/>
    </row>
    <row r="1259" s="9" customFormat="1" ht="31.2" spans="1:11">
      <c r="A1259" s="82" t="s">
        <v>929</v>
      </c>
      <c r="B1259" s="82"/>
      <c r="C1259" s="82"/>
      <c r="D1259" s="82" t="s">
        <v>792</v>
      </c>
      <c r="E1259" s="260" t="s">
        <v>793</v>
      </c>
      <c r="F1259" s="82" t="s">
        <v>893</v>
      </c>
      <c r="G1259" s="82" t="s">
        <v>894</v>
      </c>
      <c r="H1259" s="82"/>
      <c r="I1259" s="82" t="s">
        <v>796</v>
      </c>
      <c r="J1259" s="82" t="s">
        <v>797</v>
      </c>
      <c r="K1259" s="82" t="s">
        <v>798</v>
      </c>
    </row>
    <row r="1260" s="9" customFormat="1" spans="1:11">
      <c r="A1260" s="82"/>
      <c r="B1260" s="82"/>
      <c r="C1260" s="82"/>
      <c r="D1260" s="82" t="s">
        <v>799</v>
      </c>
      <c r="E1260" s="260"/>
      <c r="F1260" s="336">
        <v>104820</v>
      </c>
      <c r="G1260" s="337">
        <v>104820</v>
      </c>
      <c r="H1260" s="338"/>
      <c r="I1260" s="82">
        <v>10</v>
      </c>
      <c r="J1260" s="284">
        <v>1</v>
      </c>
      <c r="K1260" s="82">
        <v>10</v>
      </c>
    </row>
    <row r="1261" s="9" customFormat="1" spans="1:11">
      <c r="A1261" s="82"/>
      <c r="B1261" s="82"/>
      <c r="C1261" s="82"/>
      <c r="D1261" s="82" t="s">
        <v>895</v>
      </c>
      <c r="E1261" s="260"/>
      <c r="F1261" s="336">
        <v>104820</v>
      </c>
      <c r="G1261" s="337">
        <v>104820</v>
      </c>
      <c r="H1261" s="338"/>
      <c r="I1261" s="82" t="s">
        <v>692</v>
      </c>
      <c r="J1261" s="82" t="s">
        <v>692</v>
      </c>
      <c r="K1261" s="82" t="s">
        <v>692</v>
      </c>
    </row>
    <row r="1262" s="9" customFormat="1" spans="1:11">
      <c r="A1262" s="82"/>
      <c r="B1262" s="82"/>
      <c r="C1262" s="82"/>
      <c r="D1262" s="264" t="s">
        <v>896</v>
      </c>
      <c r="E1262" s="260"/>
      <c r="F1262" s="327">
        <v>104820</v>
      </c>
      <c r="G1262" s="337">
        <v>104820</v>
      </c>
      <c r="H1262" s="338"/>
      <c r="I1262" s="82" t="s">
        <v>692</v>
      </c>
      <c r="J1262" s="82" t="s">
        <v>692</v>
      </c>
      <c r="K1262" s="82" t="s">
        <v>692</v>
      </c>
    </row>
    <row r="1263" s="9" customFormat="1" spans="1:11">
      <c r="A1263" s="82"/>
      <c r="B1263" s="82"/>
      <c r="C1263" s="82"/>
      <c r="D1263" s="264" t="s">
        <v>897</v>
      </c>
      <c r="E1263" s="260"/>
      <c r="F1263" s="82"/>
      <c r="G1263" s="82"/>
      <c r="H1263" s="82"/>
      <c r="I1263" s="82" t="s">
        <v>692</v>
      </c>
      <c r="J1263" s="82" t="s">
        <v>692</v>
      </c>
      <c r="K1263" s="82" t="s">
        <v>692</v>
      </c>
    </row>
    <row r="1264" s="9" customFormat="1" spans="1:11">
      <c r="A1264" s="82"/>
      <c r="B1264" s="82"/>
      <c r="C1264" s="82"/>
      <c r="D1264" s="82" t="s">
        <v>800</v>
      </c>
      <c r="E1264" s="260"/>
      <c r="F1264" s="82"/>
      <c r="G1264" s="82"/>
      <c r="H1264" s="82"/>
      <c r="I1264" s="82" t="s">
        <v>692</v>
      </c>
      <c r="J1264" s="82" t="s">
        <v>692</v>
      </c>
      <c r="K1264" s="82" t="s">
        <v>692</v>
      </c>
    </row>
    <row r="1265" s="9" customFormat="1" spans="1:11">
      <c r="A1265" s="82" t="s">
        <v>801</v>
      </c>
      <c r="B1265" s="82" t="s">
        <v>802</v>
      </c>
      <c r="C1265" s="82"/>
      <c r="D1265" s="82"/>
      <c r="E1265" s="260"/>
      <c r="F1265" s="82" t="s">
        <v>803</v>
      </c>
      <c r="G1265" s="82"/>
      <c r="H1265" s="82"/>
      <c r="I1265" s="82"/>
      <c r="J1265" s="82"/>
      <c r="K1265" s="82"/>
    </row>
    <row r="1266" s="9" customFormat="1" ht="107.1" customHeight="1" spans="1:11">
      <c r="A1266" s="82"/>
      <c r="B1266" s="330" t="s">
        <v>1489</v>
      </c>
      <c r="C1266" s="267"/>
      <c r="D1266" s="267"/>
      <c r="E1266" s="268"/>
      <c r="F1266" s="82" t="s">
        <v>1490</v>
      </c>
      <c r="G1266" s="82"/>
      <c r="H1266" s="82"/>
      <c r="I1266" s="82"/>
      <c r="J1266" s="82"/>
      <c r="K1266" s="82"/>
    </row>
    <row r="1267" s="9" customFormat="1" ht="31.2" spans="1:11">
      <c r="A1267" s="82" t="s">
        <v>806</v>
      </c>
      <c r="B1267" s="82" t="s">
        <v>807</v>
      </c>
      <c r="C1267" s="82" t="s">
        <v>808</v>
      </c>
      <c r="D1267" s="82" t="s">
        <v>809</v>
      </c>
      <c r="E1267" s="260" t="s">
        <v>900</v>
      </c>
      <c r="F1267" s="82" t="s">
        <v>901</v>
      </c>
      <c r="G1267" s="82" t="s">
        <v>796</v>
      </c>
      <c r="H1267" s="82" t="s">
        <v>798</v>
      </c>
      <c r="I1267" s="290" t="s">
        <v>812</v>
      </c>
      <c r="J1267" s="291"/>
      <c r="K1267" s="292"/>
    </row>
    <row r="1268" s="9" customFormat="1" spans="1:11">
      <c r="A1268" s="100"/>
      <c r="B1268" s="100" t="s">
        <v>813</v>
      </c>
      <c r="C1268" s="100" t="s">
        <v>902</v>
      </c>
      <c r="D1268" s="280" t="s">
        <v>1491</v>
      </c>
      <c r="E1268" s="202" t="s">
        <v>1492</v>
      </c>
      <c r="F1268" s="271" t="s">
        <v>1493</v>
      </c>
      <c r="G1268" s="82">
        <v>10</v>
      </c>
      <c r="H1268" s="82">
        <v>10</v>
      </c>
      <c r="I1268" s="290"/>
      <c r="J1268" s="291"/>
      <c r="K1268" s="292"/>
    </row>
    <row r="1269" s="9" customFormat="1" spans="1:11">
      <c r="A1269" s="274"/>
      <c r="B1269" s="274"/>
      <c r="C1269" s="102"/>
      <c r="D1269" s="283" t="s">
        <v>1494</v>
      </c>
      <c r="E1269" s="202" t="s">
        <v>1495</v>
      </c>
      <c r="F1269" s="196" t="s">
        <v>1496</v>
      </c>
      <c r="G1269" s="82">
        <v>10</v>
      </c>
      <c r="H1269" s="82">
        <v>10</v>
      </c>
      <c r="I1269" s="290"/>
      <c r="J1269" s="291"/>
      <c r="K1269" s="292"/>
    </row>
    <row r="1270" s="9" customFormat="1" spans="1:11">
      <c r="A1270" s="274"/>
      <c r="B1270" s="274"/>
      <c r="C1270" s="100" t="s">
        <v>907</v>
      </c>
      <c r="D1270" s="283" t="s">
        <v>1308</v>
      </c>
      <c r="E1270" s="202" t="s">
        <v>989</v>
      </c>
      <c r="F1270" s="335">
        <v>0.95</v>
      </c>
      <c r="G1270" s="82">
        <v>5</v>
      </c>
      <c r="H1270" s="82">
        <v>5</v>
      </c>
      <c r="I1270" s="290"/>
      <c r="J1270" s="291"/>
      <c r="K1270" s="292"/>
    </row>
    <row r="1271" s="9" customFormat="1" spans="1:11">
      <c r="A1271" s="274"/>
      <c r="B1271" s="274"/>
      <c r="C1271" s="274"/>
      <c r="D1271" s="275" t="s">
        <v>1295</v>
      </c>
      <c r="E1271" s="339" t="s">
        <v>838</v>
      </c>
      <c r="F1271" s="335">
        <v>1</v>
      </c>
      <c r="G1271" s="82">
        <v>10</v>
      </c>
      <c r="H1271" s="82">
        <v>10</v>
      </c>
      <c r="I1271" s="290"/>
      <c r="J1271" s="291"/>
      <c r="K1271" s="292"/>
    </row>
    <row r="1272" s="9" customFormat="1" spans="1:11">
      <c r="A1272" s="274"/>
      <c r="B1272" s="274"/>
      <c r="C1272" s="274"/>
      <c r="D1272" s="269" t="s">
        <v>1110</v>
      </c>
      <c r="E1272" s="339" t="s">
        <v>838</v>
      </c>
      <c r="F1272" s="335">
        <v>1</v>
      </c>
      <c r="G1272" s="82">
        <v>5</v>
      </c>
      <c r="H1272" s="82">
        <v>5</v>
      </c>
      <c r="I1272" s="290"/>
      <c r="J1272" s="291"/>
      <c r="K1272" s="292"/>
    </row>
    <row r="1273" s="9" customFormat="1" spans="1:11">
      <c r="A1273" s="274"/>
      <c r="B1273" s="274"/>
      <c r="C1273" s="100" t="s">
        <v>841</v>
      </c>
      <c r="D1273" s="340" t="s">
        <v>1497</v>
      </c>
      <c r="E1273" s="339" t="s">
        <v>838</v>
      </c>
      <c r="F1273" s="335" t="s">
        <v>838</v>
      </c>
      <c r="G1273" s="82">
        <v>5</v>
      </c>
      <c r="H1273" s="82">
        <v>5</v>
      </c>
      <c r="I1273" s="290"/>
      <c r="J1273" s="291"/>
      <c r="K1273" s="292"/>
    </row>
    <row r="1274" s="9" customFormat="1" spans="1:11">
      <c r="A1274" s="102"/>
      <c r="B1274" s="274"/>
      <c r="C1274" s="333" t="s">
        <v>844</v>
      </c>
      <c r="D1274" s="275" t="s">
        <v>1047</v>
      </c>
      <c r="E1274" s="202" t="s">
        <v>1498</v>
      </c>
      <c r="F1274" s="341" t="s">
        <v>1499</v>
      </c>
      <c r="G1274" s="341">
        <v>5</v>
      </c>
      <c r="H1274" s="82">
        <v>5</v>
      </c>
      <c r="I1274" s="290"/>
      <c r="J1274" s="291"/>
      <c r="K1274" s="292"/>
    </row>
    <row r="1275" s="9" customFormat="1" spans="1:11">
      <c r="A1275" s="100"/>
      <c r="B1275" s="100" t="s">
        <v>850</v>
      </c>
      <c r="C1275" s="100" t="s">
        <v>860</v>
      </c>
      <c r="D1275" s="281" t="s">
        <v>1296</v>
      </c>
      <c r="E1275" s="342">
        <v>1</v>
      </c>
      <c r="F1275" s="335">
        <v>1</v>
      </c>
      <c r="G1275" s="82">
        <v>5</v>
      </c>
      <c r="H1275" s="82">
        <v>5</v>
      </c>
      <c r="I1275" s="290"/>
      <c r="J1275" s="291"/>
      <c r="K1275" s="292"/>
    </row>
    <row r="1276" s="9" customFormat="1" spans="1:11">
      <c r="A1276" s="274"/>
      <c r="B1276" s="274"/>
      <c r="C1276" s="100" t="s">
        <v>851</v>
      </c>
      <c r="D1276" s="280" t="s">
        <v>1500</v>
      </c>
      <c r="E1276" s="202" t="s">
        <v>1501</v>
      </c>
      <c r="F1276" s="260" t="s">
        <v>1502</v>
      </c>
      <c r="G1276" s="82">
        <v>10</v>
      </c>
      <c r="H1276" s="82">
        <v>10</v>
      </c>
      <c r="I1276" s="290"/>
      <c r="J1276" s="291"/>
      <c r="K1276" s="292"/>
    </row>
    <row r="1277" s="9" customFormat="1" spans="1:11">
      <c r="A1277" s="102"/>
      <c r="B1277" s="274"/>
      <c r="C1277" s="102"/>
      <c r="D1277" s="275" t="s">
        <v>1503</v>
      </c>
      <c r="E1277" s="202" t="s">
        <v>1504</v>
      </c>
      <c r="F1277" s="260" t="s">
        <v>1505</v>
      </c>
      <c r="G1277" s="82">
        <v>15</v>
      </c>
      <c r="H1277" s="82">
        <v>15</v>
      </c>
      <c r="I1277" s="290"/>
      <c r="J1277" s="291"/>
      <c r="K1277" s="292"/>
    </row>
    <row r="1278" s="9" customFormat="1" ht="46.8" spans="1:11">
      <c r="A1278" s="82"/>
      <c r="B1278" s="82" t="s">
        <v>871</v>
      </c>
      <c r="C1278" s="82" t="s">
        <v>872</v>
      </c>
      <c r="D1278" s="269" t="s">
        <v>1309</v>
      </c>
      <c r="E1278" s="202" t="s">
        <v>1054</v>
      </c>
      <c r="F1278" s="284">
        <v>0.9</v>
      </c>
      <c r="G1278" s="82">
        <v>10</v>
      </c>
      <c r="H1278" s="82">
        <v>10</v>
      </c>
      <c r="I1278" s="290"/>
      <c r="J1278" s="291"/>
      <c r="K1278" s="292"/>
    </row>
    <row r="1279" s="9" customFormat="1" ht="19.5" customHeight="1" spans="1:12">
      <c r="A1279" s="104" t="s">
        <v>878</v>
      </c>
      <c r="B1279" s="104"/>
      <c r="C1279" s="104"/>
      <c r="D1279" s="104"/>
      <c r="E1279" s="104"/>
      <c r="F1279" s="104"/>
      <c r="G1279" s="105">
        <v>90</v>
      </c>
      <c r="H1279" s="106">
        <v>90</v>
      </c>
      <c r="I1279" s="104"/>
      <c r="J1279" s="104"/>
      <c r="K1279" s="104"/>
      <c r="L1279" s="305"/>
    </row>
    <row r="1280" s="9" customFormat="1" ht="21" customHeight="1" spans="1:12">
      <c r="A1280" s="104" t="s">
        <v>990</v>
      </c>
      <c r="B1280" s="104"/>
      <c r="C1280" s="104"/>
      <c r="D1280" s="104"/>
      <c r="E1280" s="104"/>
      <c r="F1280" s="104"/>
      <c r="G1280" s="105">
        <v>100</v>
      </c>
      <c r="H1280" s="106">
        <v>100</v>
      </c>
      <c r="I1280" s="104"/>
      <c r="J1280" s="104"/>
      <c r="K1280" s="104"/>
      <c r="L1280" s="305"/>
    </row>
    <row r="1281" s="9" customFormat="1" ht="31.2" spans="1:11">
      <c r="A1281" s="82" t="s">
        <v>880</v>
      </c>
      <c r="B1281" s="269" t="s">
        <v>1506</v>
      </c>
      <c r="C1281" s="269"/>
      <c r="D1281" s="269"/>
      <c r="E1281" s="293"/>
      <c r="F1281" s="269"/>
      <c r="G1281" s="269"/>
      <c r="H1281" s="269"/>
      <c r="I1281" s="269"/>
      <c r="J1281" s="269"/>
      <c r="K1281" s="269"/>
    </row>
    <row r="1282" s="9" customFormat="1" spans="1:11">
      <c r="A1282" s="345" t="s">
        <v>1486</v>
      </c>
      <c r="B1282" s="345"/>
      <c r="C1282" s="345"/>
      <c r="D1282" s="345"/>
      <c r="E1282" s="346"/>
      <c r="F1282" s="345"/>
      <c r="G1282" s="345"/>
      <c r="H1282" s="345"/>
      <c r="I1282" s="345"/>
      <c r="J1282" s="345"/>
      <c r="K1282" s="345"/>
    </row>
    <row r="1283" s="9" customFormat="1" ht="207" customHeight="1" spans="1:11">
      <c r="A1283" s="294" t="s">
        <v>913</v>
      </c>
      <c r="B1283" s="294"/>
      <c r="C1283" s="294"/>
      <c r="D1283" s="294"/>
      <c r="E1283" s="295"/>
      <c r="F1283" s="323"/>
      <c r="G1283" s="294"/>
      <c r="H1283" s="294"/>
      <c r="I1283" s="294"/>
      <c r="J1283" s="294"/>
      <c r="K1283" s="294"/>
    </row>
    <row r="1284" ht="42" customHeight="1" spans="1:11">
      <c r="A1284" s="296"/>
      <c r="B1284" s="296"/>
      <c r="C1284" s="296"/>
      <c r="D1284" s="296"/>
      <c r="E1284" s="297"/>
      <c r="F1284" s="324"/>
      <c r="G1284" s="296"/>
      <c r="H1284" s="296"/>
      <c r="I1284" s="296"/>
      <c r="J1284" s="296"/>
      <c r="K1284" s="296"/>
    </row>
    <row r="1285" ht="14.4" spans="1:11">
      <c r="A1285" s="1"/>
      <c r="B1285" s="1"/>
      <c r="C1285" s="1"/>
      <c r="D1285" s="1"/>
      <c r="E1285" s="1"/>
      <c r="F1285" s="1"/>
      <c r="G1285" s="1"/>
      <c r="H1285" s="1"/>
      <c r="I1285" s="1"/>
      <c r="J1285" s="1"/>
      <c r="K1285" s="231" t="s">
        <v>884</v>
      </c>
    </row>
    <row r="1286" ht="28.2" spans="1:11">
      <c r="A1286" s="41" t="s">
        <v>885</v>
      </c>
      <c r="B1286" s="41"/>
      <c r="C1286" s="41"/>
      <c r="D1286" s="41"/>
      <c r="E1286" s="206"/>
      <c r="F1286" s="41"/>
      <c r="G1286" s="41"/>
      <c r="H1286" s="41"/>
      <c r="I1286" s="41"/>
      <c r="J1286" s="41"/>
      <c r="K1286" s="41"/>
    </row>
    <row r="1287" ht="17.4" spans="1:11">
      <c r="A1287" s="121" t="s">
        <v>784</v>
      </c>
      <c r="B1287" s="121"/>
      <c r="C1287" s="121"/>
      <c r="D1287" s="121"/>
      <c r="E1287" s="207"/>
      <c r="F1287" s="121"/>
      <c r="G1287" s="121"/>
      <c r="H1287" s="121"/>
      <c r="I1287" s="121"/>
      <c r="J1287" s="121"/>
      <c r="K1287" s="121"/>
    </row>
    <row r="1288" s="9" customFormat="1" spans="1:11">
      <c r="A1288" s="80" t="s">
        <v>1357</v>
      </c>
      <c r="B1288" s="80"/>
      <c r="C1288" s="80"/>
      <c r="D1288" s="80"/>
      <c r="E1288" s="257"/>
      <c r="F1288" s="80"/>
      <c r="G1288" s="80"/>
      <c r="H1288" s="80"/>
      <c r="I1288" s="80"/>
      <c r="J1288" s="80"/>
      <c r="K1288" s="80"/>
    </row>
    <row r="1289" s="9" customFormat="1" spans="1:11">
      <c r="A1289" s="82" t="s">
        <v>889</v>
      </c>
      <c r="B1289" s="82"/>
      <c r="C1289" s="82"/>
      <c r="D1289" s="258" t="s">
        <v>1507</v>
      </c>
      <c r="E1289" s="259"/>
      <c r="F1289" s="258"/>
      <c r="G1289" s="258"/>
      <c r="H1289" s="258"/>
      <c r="I1289" s="258"/>
      <c r="J1289" s="258"/>
      <c r="K1289" s="258"/>
    </row>
    <row r="1290" s="9" customFormat="1" spans="1:11">
      <c r="A1290" s="82" t="s">
        <v>788</v>
      </c>
      <c r="B1290" s="82"/>
      <c r="C1290" s="82"/>
      <c r="D1290" s="82" t="s">
        <v>891</v>
      </c>
      <c r="E1290" s="260"/>
      <c r="F1290" s="82" t="s">
        <v>790</v>
      </c>
      <c r="G1290" s="82" t="s">
        <v>1333</v>
      </c>
      <c r="H1290" s="82"/>
      <c r="I1290" s="82"/>
      <c r="J1290" s="82"/>
      <c r="K1290" s="82"/>
    </row>
    <row r="1291" s="9" customFormat="1" ht="31.2" spans="1:11">
      <c r="A1291" s="82" t="s">
        <v>929</v>
      </c>
      <c r="B1291" s="82"/>
      <c r="C1291" s="82"/>
      <c r="D1291" s="82" t="s">
        <v>792</v>
      </c>
      <c r="E1291" s="260" t="s">
        <v>793</v>
      </c>
      <c r="F1291" s="82" t="s">
        <v>893</v>
      </c>
      <c r="G1291" s="82" t="s">
        <v>894</v>
      </c>
      <c r="H1291" s="82"/>
      <c r="I1291" s="82" t="s">
        <v>796</v>
      </c>
      <c r="J1291" s="82" t="s">
        <v>797</v>
      </c>
      <c r="K1291" s="82" t="s">
        <v>798</v>
      </c>
    </row>
    <row r="1292" s="9" customFormat="1" spans="1:11">
      <c r="A1292" s="82"/>
      <c r="B1292" s="82"/>
      <c r="C1292" s="82"/>
      <c r="D1292" s="82" t="s">
        <v>799</v>
      </c>
      <c r="E1292" s="260"/>
      <c r="F1292" s="347">
        <v>208700</v>
      </c>
      <c r="G1292" s="348">
        <v>208700</v>
      </c>
      <c r="H1292" s="349"/>
      <c r="I1292" s="82">
        <v>10</v>
      </c>
      <c r="J1292" s="284">
        <v>1</v>
      </c>
      <c r="K1292" s="82">
        <v>10</v>
      </c>
    </row>
    <row r="1293" s="9" customFormat="1" spans="1:11">
      <c r="A1293" s="82"/>
      <c r="B1293" s="82"/>
      <c r="C1293" s="82"/>
      <c r="D1293" s="82" t="s">
        <v>895</v>
      </c>
      <c r="E1293" s="260"/>
      <c r="F1293" s="261">
        <v>208700</v>
      </c>
      <c r="G1293" s="262">
        <v>208700</v>
      </c>
      <c r="H1293" s="263"/>
      <c r="I1293" s="82" t="s">
        <v>692</v>
      </c>
      <c r="J1293" s="82" t="s">
        <v>692</v>
      </c>
      <c r="K1293" s="82" t="s">
        <v>692</v>
      </c>
    </row>
    <row r="1294" s="9" customFormat="1" spans="1:11">
      <c r="A1294" s="82"/>
      <c r="B1294" s="82"/>
      <c r="C1294" s="82"/>
      <c r="D1294" s="264" t="s">
        <v>896</v>
      </c>
      <c r="E1294" s="260"/>
      <c r="F1294" s="261">
        <v>208700</v>
      </c>
      <c r="G1294" s="262">
        <v>208700</v>
      </c>
      <c r="H1294" s="263"/>
      <c r="I1294" s="82" t="s">
        <v>692</v>
      </c>
      <c r="J1294" s="82" t="s">
        <v>692</v>
      </c>
      <c r="K1294" s="82" t="s">
        <v>692</v>
      </c>
    </row>
    <row r="1295" s="9" customFormat="1" spans="1:11">
      <c r="A1295" s="82"/>
      <c r="B1295" s="82"/>
      <c r="C1295" s="82"/>
      <c r="D1295" s="264" t="s">
        <v>897</v>
      </c>
      <c r="E1295" s="260"/>
      <c r="F1295" s="82"/>
      <c r="G1295" s="82"/>
      <c r="H1295" s="82"/>
      <c r="I1295" s="82" t="s">
        <v>692</v>
      </c>
      <c r="J1295" s="82" t="s">
        <v>692</v>
      </c>
      <c r="K1295" s="82" t="s">
        <v>692</v>
      </c>
    </row>
    <row r="1296" s="9" customFormat="1" spans="1:11">
      <c r="A1296" s="82"/>
      <c r="B1296" s="82"/>
      <c r="C1296" s="82"/>
      <c r="D1296" s="82" t="s">
        <v>800</v>
      </c>
      <c r="E1296" s="260"/>
      <c r="F1296" s="82"/>
      <c r="G1296" s="82"/>
      <c r="H1296" s="82"/>
      <c r="I1296" s="82" t="s">
        <v>692</v>
      </c>
      <c r="J1296" s="82" t="s">
        <v>692</v>
      </c>
      <c r="K1296" s="82" t="s">
        <v>692</v>
      </c>
    </row>
    <row r="1297" s="9" customFormat="1" spans="1:11">
      <c r="A1297" s="82" t="s">
        <v>801</v>
      </c>
      <c r="B1297" s="82" t="s">
        <v>802</v>
      </c>
      <c r="C1297" s="82"/>
      <c r="D1297" s="82"/>
      <c r="E1297" s="260"/>
      <c r="F1297" s="82" t="s">
        <v>803</v>
      </c>
      <c r="G1297" s="82"/>
      <c r="H1297" s="82"/>
      <c r="I1297" s="82"/>
      <c r="J1297" s="82"/>
      <c r="K1297" s="82"/>
    </row>
    <row r="1298" s="9" customFormat="1" ht="105" customHeight="1" spans="1:11">
      <c r="A1298" s="82"/>
      <c r="B1298" s="350" t="s">
        <v>1508</v>
      </c>
      <c r="C1298" s="351"/>
      <c r="D1298" s="351"/>
      <c r="E1298" s="352"/>
      <c r="F1298" s="82" t="s">
        <v>1315</v>
      </c>
      <c r="G1298" s="82"/>
      <c r="H1298" s="82"/>
      <c r="I1298" s="82"/>
      <c r="J1298" s="82"/>
      <c r="K1298" s="82"/>
    </row>
    <row r="1299" s="9" customFormat="1" ht="31.2" spans="1:11">
      <c r="A1299" s="82" t="s">
        <v>806</v>
      </c>
      <c r="B1299" s="82" t="s">
        <v>807</v>
      </c>
      <c r="C1299" s="82" t="s">
        <v>808</v>
      </c>
      <c r="D1299" s="82" t="s">
        <v>809</v>
      </c>
      <c r="E1299" s="260" t="s">
        <v>900</v>
      </c>
      <c r="F1299" s="82" t="s">
        <v>901</v>
      </c>
      <c r="G1299" s="82" t="s">
        <v>796</v>
      </c>
      <c r="H1299" s="82" t="s">
        <v>798</v>
      </c>
      <c r="I1299" s="290" t="s">
        <v>812</v>
      </c>
      <c r="J1299" s="291"/>
      <c r="K1299" s="292"/>
    </row>
    <row r="1300" s="9" customFormat="1" spans="1:11">
      <c r="A1300" s="100"/>
      <c r="B1300" s="100" t="s">
        <v>813</v>
      </c>
      <c r="C1300" s="100" t="s">
        <v>902</v>
      </c>
      <c r="D1300" s="280" t="s">
        <v>1491</v>
      </c>
      <c r="E1300" s="353" t="s">
        <v>1495</v>
      </c>
      <c r="F1300" s="354" t="s">
        <v>1496</v>
      </c>
      <c r="G1300" s="302">
        <v>5</v>
      </c>
      <c r="H1300" s="82">
        <v>5</v>
      </c>
      <c r="I1300" s="290"/>
      <c r="J1300" s="291"/>
      <c r="K1300" s="292"/>
    </row>
    <row r="1301" s="9" customFormat="1" spans="1:11">
      <c r="A1301" s="274"/>
      <c r="B1301" s="274"/>
      <c r="C1301" s="274"/>
      <c r="D1301" s="283" t="s">
        <v>1494</v>
      </c>
      <c r="E1301" s="353" t="s">
        <v>1509</v>
      </c>
      <c r="F1301" s="271" t="s">
        <v>1510</v>
      </c>
      <c r="G1301" s="302">
        <v>5</v>
      </c>
      <c r="H1301" s="82">
        <v>5</v>
      </c>
      <c r="I1301" s="290"/>
      <c r="J1301" s="291"/>
      <c r="K1301" s="292"/>
    </row>
    <row r="1302" s="9" customFormat="1" ht="31.2" spans="1:11">
      <c r="A1302" s="274"/>
      <c r="B1302" s="274"/>
      <c r="C1302" s="274"/>
      <c r="D1302" s="275" t="s">
        <v>1511</v>
      </c>
      <c r="E1302" s="353" t="s">
        <v>1290</v>
      </c>
      <c r="F1302" s="271" t="s">
        <v>1291</v>
      </c>
      <c r="G1302" s="302">
        <v>5</v>
      </c>
      <c r="H1302" s="82">
        <v>5</v>
      </c>
      <c r="I1302" s="290"/>
      <c r="J1302" s="291"/>
      <c r="K1302" s="292"/>
    </row>
    <row r="1303" s="9" customFormat="1" ht="31.2" spans="1:11">
      <c r="A1303" s="274"/>
      <c r="B1303" s="274"/>
      <c r="C1303" s="274"/>
      <c r="D1303" s="340" t="s">
        <v>1512</v>
      </c>
      <c r="E1303" s="202" t="s">
        <v>1513</v>
      </c>
      <c r="F1303" s="271" t="s">
        <v>1514</v>
      </c>
      <c r="G1303" s="302">
        <v>5</v>
      </c>
      <c r="H1303" s="82">
        <v>5</v>
      </c>
      <c r="I1303" s="290"/>
      <c r="J1303" s="291"/>
      <c r="K1303" s="292"/>
    </row>
    <row r="1304" s="9" customFormat="1" spans="1:11">
      <c r="A1304" s="274"/>
      <c r="B1304" s="274"/>
      <c r="C1304" s="274"/>
      <c r="D1304" s="275" t="s">
        <v>1110</v>
      </c>
      <c r="E1304" s="342">
        <v>1</v>
      </c>
      <c r="F1304" s="304">
        <v>1</v>
      </c>
      <c r="G1304" s="302">
        <v>10</v>
      </c>
      <c r="H1304" s="82">
        <v>10</v>
      </c>
      <c r="I1304" s="290"/>
      <c r="J1304" s="291"/>
      <c r="K1304" s="292"/>
    </row>
    <row r="1305" s="9" customFormat="1" spans="1:11">
      <c r="A1305" s="274"/>
      <c r="B1305" s="274"/>
      <c r="C1305" s="274"/>
      <c r="D1305" s="281" t="s">
        <v>1348</v>
      </c>
      <c r="E1305" s="202" t="s">
        <v>989</v>
      </c>
      <c r="F1305" s="302" t="s">
        <v>1515</v>
      </c>
      <c r="G1305" s="302">
        <v>10</v>
      </c>
      <c r="H1305" s="82">
        <v>10</v>
      </c>
      <c r="I1305" s="290"/>
      <c r="J1305" s="291"/>
      <c r="K1305" s="292"/>
    </row>
    <row r="1306" s="9" customFormat="1" spans="1:11">
      <c r="A1306" s="274"/>
      <c r="B1306" s="274"/>
      <c r="C1306" s="100" t="s">
        <v>908</v>
      </c>
      <c r="D1306" s="275" t="s">
        <v>1297</v>
      </c>
      <c r="E1306" s="342">
        <v>1</v>
      </c>
      <c r="F1306" s="304">
        <v>1</v>
      </c>
      <c r="G1306" s="302">
        <v>5</v>
      </c>
      <c r="H1306" s="82">
        <v>5</v>
      </c>
      <c r="I1306" s="290"/>
      <c r="J1306" s="291"/>
      <c r="K1306" s="292"/>
    </row>
    <row r="1307" s="9" customFormat="1" spans="1:11">
      <c r="A1307" s="274"/>
      <c r="B1307" s="274"/>
      <c r="C1307" s="100" t="s">
        <v>934</v>
      </c>
      <c r="D1307" s="275" t="s">
        <v>1047</v>
      </c>
      <c r="E1307" s="202" t="s">
        <v>1516</v>
      </c>
      <c r="F1307" s="302" t="s">
        <v>1517</v>
      </c>
      <c r="G1307" s="341">
        <v>5</v>
      </c>
      <c r="H1307" s="82">
        <v>5</v>
      </c>
      <c r="I1307" s="369"/>
      <c r="J1307" s="370"/>
      <c r="K1307" s="371"/>
    </row>
    <row r="1308" s="9" customFormat="1" spans="1:11">
      <c r="A1308" s="274"/>
      <c r="B1308" s="355" t="s">
        <v>850</v>
      </c>
      <c r="C1308" s="299" t="s">
        <v>851</v>
      </c>
      <c r="D1308" s="280" t="s">
        <v>1518</v>
      </c>
      <c r="E1308" s="202" t="s">
        <v>1519</v>
      </c>
      <c r="F1308" s="260" t="s">
        <v>1520</v>
      </c>
      <c r="G1308" s="82">
        <v>10</v>
      </c>
      <c r="H1308" s="82">
        <v>10</v>
      </c>
      <c r="I1308" s="372"/>
      <c r="J1308" s="373"/>
      <c r="K1308" s="374"/>
    </row>
    <row r="1309" s="9" customFormat="1" spans="1:11">
      <c r="A1309" s="274"/>
      <c r="B1309" s="356"/>
      <c r="C1309" s="357" t="s">
        <v>860</v>
      </c>
      <c r="D1309" s="283" t="s">
        <v>1521</v>
      </c>
      <c r="E1309" s="202" t="s">
        <v>1522</v>
      </c>
      <c r="F1309" s="302" t="s">
        <v>1523</v>
      </c>
      <c r="G1309" s="82">
        <v>5</v>
      </c>
      <c r="H1309" s="82">
        <v>5</v>
      </c>
      <c r="I1309" s="290"/>
      <c r="J1309" s="291"/>
      <c r="K1309" s="292"/>
    </row>
    <row r="1310" s="9" customFormat="1" ht="31.2" spans="1:11">
      <c r="A1310" s="274"/>
      <c r="B1310" s="356"/>
      <c r="C1310" s="100" t="s">
        <v>1127</v>
      </c>
      <c r="D1310" s="358" t="s">
        <v>1524</v>
      </c>
      <c r="E1310" s="202" t="s">
        <v>1352</v>
      </c>
      <c r="F1310" s="359" t="s">
        <v>1352</v>
      </c>
      <c r="G1310" s="341">
        <v>5</v>
      </c>
      <c r="H1310" s="82">
        <v>5</v>
      </c>
      <c r="I1310" s="290"/>
      <c r="J1310" s="291"/>
      <c r="K1310" s="292"/>
    </row>
    <row r="1311" s="9" customFormat="1" spans="1:11">
      <c r="A1311" s="274"/>
      <c r="B1311" s="356"/>
      <c r="C1311" s="102"/>
      <c r="D1311" s="281" t="s">
        <v>1351</v>
      </c>
      <c r="E1311" s="202" t="s">
        <v>1352</v>
      </c>
      <c r="F1311" s="359" t="s">
        <v>1352</v>
      </c>
      <c r="G1311" s="278">
        <v>10</v>
      </c>
      <c r="H1311" s="82">
        <v>10</v>
      </c>
      <c r="I1311" s="290"/>
      <c r="J1311" s="291"/>
      <c r="K1311" s="292"/>
    </row>
    <row r="1312" s="9" customFormat="1" ht="46.8" spans="1:11">
      <c r="A1312" s="102"/>
      <c r="B1312" s="82" t="s">
        <v>871</v>
      </c>
      <c r="C1312" s="82" t="s">
        <v>872</v>
      </c>
      <c r="D1312" s="269" t="s">
        <v>1353</v>
      </c>
      <c r="E1312" s="202" t="s">
        <v>1054</v>
      </c>
      <c r="F1312" s="284">
        <v>0.93</v>
      </c>
      <c r="G1312" s="272">
        <v>10</v>
      </c>
      <c r="H1312" s="82">
        <v>10</v>
      </c>
      <c r="I1312" s="290"/>
      <c r="J1312" s="291"/>
      <c r="K1312" s="292"/>
    </row>
    <row r="1313" s="9" customFormat="1" ht="19.5" customHeight="1" spans="1:12">
      <c r="A1313" s="104" t="s">
        <v>878</v>
      </c>
      <c r="B1313" s="104"/>
      <c r="C1313" s="104"/>
      <c r="D1313" s="104"/>
      <c r="E1313" s="104"/>
      <c r="F1313" s="104"/>
      <c r="G1313" s="105">
        <v>90</v>
      </c>
      <c r="H1313" s="106">
        <v>90</v>
      </c>
      <c r="I1313" s="104"/>
      <c r="J1313" s="104"/>
      <c r="K1313" s="104"/>
      <c r="L1313" s="305"/>
    </row>
    <row r="1314" s="9" customFormat="1" ht="21" customHeight="1" spans="1:12">
      <c r="A1314" s="104" t="s">
        <v>990</v>
      </c>
      <c r="B1314" s="104"/>
      <c r="C1314" s="104"/>
      <c r="D1314" s="104"/>
      <c r="E1314" s="104"/>
      <c r="F1314" s="104"/>
      <c r="G1314" s="105">
        <v>100</v>
      </c>
      <c r="H1314" s="106">
        <v>100</v>
      </c>
      <c r="I1314" s="104"/>
      <c r="J1314" s="104"/>
      <c r="K1314" s="104"/>
      <c r="L1314" s="305"/>
    </row>
    <row r="1315" s="9" customFormat="1" ht="31.2" spans="1:11">
      <c r="A1315" s="82" t="s">
        <v>880</v>
      </c>
      <c r="B1315" s="269" t="s">
        <v>1355</v>
      </c>
      <c r="C1315" s="269"/>
      <c r="D1315" s="269"/>
      <c r="E1315" s="293"/>
      <c r="F1315" s="269"/>
      <c r="G1315" s="269"/>
      <c r="H1315" s="269"/>
      <c r="I1315" s="269"/>
      <c r="J1315" s="269"/>
      <c r="K1315" s="269"/>
    </row>
    <row r="1316" s="9" customFormat="1" spans="1:11">
      <c r="A1316" s="269" t="s">
        <v>1486</v>
      </c>
      <c r="B1316" s="269"/>
      <c r="C1316" s="269"/>
      <c r="D1316" s="269"/>
      <c r="E1316" s="293"/>
      <c r="F1316" s="269"/>
      <c r="G1316" s="269"/>
      <c r="H1316" s="269"/>
      <c r="I1316" s="269"/>
      <c r="J1316" s="269"/>
      <c r="K1316" s="269"/>
    </row>
    <row r="1317" s="9" customFormat="1" ht="198" customHeight="1" spans="1:11">
      <c r="A1317" s="294" t="s">
        <v>913</v>
      </c>
      <c r="B1317" s="294"/>
      <c r="C1317" s="294"/>
      <c r="D1317" s="294"/>
      <c r="E1317" s="295"/>
      <c r="F1317" s="323"/>
      <c r="G1317" s="294"/>
      <c r="H1317" s="294"/>
      <c r="I1317" s="294"/>
      <c r="J1317" s="294"/>
      <c r="K1317" s="294"/>
    </row>
    <row r="1318" ht="66" customHeight="1" spans="1:11">
      <c r="A1318" s="296"/>
      <c r="B1318" s="296"/>
      <c r="C1318" s="296"/>
      <c r="D1318" s="296"/>
      <c r="E1318" s="297"/>
      <c r="F1318" s="324"/>
      <c r="G1318" s="296"/>
      <c r="H1318" s="296"/>
      <c r="I1318" s="296"/>
      <c r="J1318" s="296"/>
      <c r="K1318" s="296"/>
    </row>
    <row r="1319" ht="14.4" spans="1:11">
      <c r="A1319" s="1"/>
      <c r="B1319" s="1"/>
      <c r="C1319" s="1"/>
      <c r="D1319" s="1"/>
      <c r="E1319" s="1"/>
      <c r="F1319" s="1"/>
      <c r="G1319" s="1"/>
      <c r="H1319" s="1"/>
      <c r="I1319" s="1"/>
      <c r="J1319" s="1"/>
      <c r="K1319" s="231" t="s">
        <v>884</v>
      </c>
    </row>
    <row r="1320" ht="28.2" spans="1:11">
      <c r="A1320" s="41" t="s">
        <v>885</v>
      </c>
      <c r="B1320" s="41"/>
      <c r="C1320" s="41"/>
      <c r="D1320" s="41"/>
      <c r="E1320" s="206"/>
      <c r="F1320" s="41"/>
      <c r="G1320" s="41"/>
      <c r="H1320" s="41"/>
      <c r="I1320" s="41"/>
      <c r="J1320" s="41"/>
      <c r="K1320" s="41"/>
    </row>
    <row r="1321" ht="17.4" spans="1:11">
      <c r="A1321" s="121" t="s">
        <v>784</v>
      </c>
      <c r="B1321" s="121"/>
      <c r="C1321" s="121"/>
      <c r="D1321" s="121"/>
      <c r="E1321" s="207"/>
      <c r="F1321" s="121"/>
      <c r="G1321" s="121"/>
      <c r="H1321" s="121"/>
      <c r="I1321" s="121"/>
      <c r="J1321" s="121"/>
      <c r="K1321" s="121"/>
    </row>
    <row r="1322" s="9" customFormat="1" spans="1:11">
      <c r="A1322" s="80" t="s">
        <v>1357</v>
      </c>
      <c r="B1322" s="80"/>
      <c r="C1322" s="80"/>
      <c r="D1322" s="80"/>
      <c r="E1322" s="257"/>
      <c r="F1322" s="80"/>
      <c r="G1322" s="80"/>
      <c r="H1322" s="80"/>
      <c r="I1322" s="80"/>
      <c r="J1322" s="80"/>
      <c r="K1322" s="80"/>
    </row>
    <row r="1323" s="9" customFormat="1" spans="1:11">
      <c r="A1323" s="82" t="s">
        <v>889</v>
      </c>
      <c r="B1323" s="82"/>
      <c r="C1323" s="82"/>
      <c r="D1323" s="258" t="s">
        <v>1525</v>
      </c>
      <c r="E1323" s="259"/>
      <c r="F1323" s="258"/>
      <c r="G1323" s="258"/>
      <c r="H1323" s="258"/>
      <c r="I1323" s="258"/>
      <c r="J1323" s="258"/>
      <c r="K1323" s="258"/>
    </row>
    <row r="1324" s="9" customFormat="1" spans="1:11">
      <c r="A1324" s="82" t="s">
        <v>788</v>
      </c>
      <c r="B1324" s="82"/>
      <c r="C1324" s="82"/>
      <c r="D1324" s="82" t="s">
        <v>891</v>
      </c>
      <c r="E1324" s="260"/>
      <c r="F1324" s="82" t="s">
        <v>790</v>
      </c>
      <c r="G1324" s="82" t="s">
        <v>1333</v>
      </c>
      <c r="H1324" s="82"/>
      <c r="I1324" s="82"/>
      <c r="J1324" s="82"/>
      <c r="K1324" s="82"/>
    </row>
    <row r="1325" s="9" customFormat="1" ht="31.2" spans="1:11">
      <c r="A1325" s="82" t="s">
        <v>929</v>
      </c>
      <c r="B1325" s="82"/>
      <c r="C1325" s="82"/>
      <c r="D1325" s="82" t="s">
        <v>792</v>
      </c>
      <c r="E1325" s="260" t="s">
        <v>793</v>
      </c>
      <c r="F1325" s="82" t="s">
        <v>893</v>
      </c>
      <c r="G1325" s="82" t="s">
        <v>894</v>
      </c>
      <c r="H1325" s="82"/>
      <c r="I1325" s="82" t="s">
        <v>796</v>
      </c>
      <c r="J1325" s="82" t="s">
        <v>797</v>
      </c>
      <c r="K1325" s="82" t="s">
        <v>798</v>
      </c>
    </row>
    <row r="1326" s="9" customFormat="1" spans="1:11">
      <c r="A1326" s="82"/>
      <c r="B1326" s="82"/>
      <c r="C1326" s="82"/>
      <c r="D1326" s="82" t="s">
        <v>799</v>
      </c>
      <c r="E1326" s="298"/>
      <c r="F1326" s="360">
        <v>100000</v>
      </c>
      <c r="G1326" s="328">
        <v>100000</v>
      </c>
      <c r="H1326" s="328"/>
      <c r="I1326" s="82">
        <v>10</v>
      </c>
      <c r="J1326" s="284">
        <v>1</v>
      </c>
      <c r="K1326" s="82">
        <v>10</v>
      </c>
    </row>
    <row r="1327" s="9" customFormat="1" spans="1:11">
      <c r="A1327" s="82"/>
      <c r="B1327" s="82"/>
      <c r="C1327" s="82"/>
      <c r="D1327" s="82" t="s">
        <v>895</v>
      </c>
      <c r="E1327" s="298"/>
      <c r="F1327" s="298">
        <v>100000</v>
      </c>
      <c r="G1327" s="298">
        <v>100000</v>
      </c>
      <c r="H1327" s="298"/>
      <c r="I1327" s="82" t="s">
        <v>692</v>
      </c>
      <c r="J1327" s="82" t="s">
        <v>692</v>
      </c>
      <c r="K1327" s="82" t="s">
        <v>692</v>
      </c>
    </row>
    <row r="1328" s="9" customFormat="1" spans="1:11">
      <c r="A1328" s="82"/>
      <c r="B1328" s="82"/>
      <c r="C1328" s="82"/>
      <c r="D1328" s="264" t="s">
        <v>896</v>
      </c>
      <c r="E1328" s="260"/>
      <c r="F1328" s="298">
        <v>100000</v>
      </c>
      <c r="G1328" s="298">
        <v>100000</v>
      </c>
      <c r="H1328" s="298"/>
      <c r="I1328" s="82" t="s">
        <v>692</v>
      </c>
      <c r="J1328" s="375" t="s">
        <v>692</v>
      </c>
      <c r="K1328" s="82" t="s">
        <v>692</v>
      </c>
    </row>
    <row r="1329" s="9" customFormat="1" spans="1:11">
      <c r="A1329" s="82"/>
      <c r="B1329" s="82"/>
      <c r="C1329" s="82"/>
      <c r="D1329" s="264" t="s">
        <v>897</v>
      </c>
      <c r="E1329" s="298"/>
      <c r="F1329" s="298"/>
      <c r="G1329" s="361"/>
      <c r="H1329" s="361"/>
      <c r="I1329" s="82" t="s">
        <v>692</v>
      </c>
      <c r="J1329" s="82" t="s">
        <v>692</v>
      </c>
      <c r="K1329" s="82" t="s">
        <v>692</v>
      </c>
    </row>
    <row r="1330" s="9" customFormat="1" spans="1:11">
      <c r="A1330" s="82"/>
      <c r="B1330" s="82"/>
      <c r="C1330" s="82"/>
      <c r="D1330" s="82" t="s">
        <v>800</v>
      </c>
      <c r="E1330" s="260"/>
      <c r="F1330" s="82"/>
      <c r="G1330" s="82"/>
      <c r="H1330" s="82"/>
      <c r="I1330" s="82" t="s">
        <v>692</v>
      </c>
      <c r="J1330" s="82" t="s">
        <v>692</v>
      </c>
      <c r="K1330" s="82" t="s">
        <v>692</v>
      </c>
    </row>
    <row r="1331" s="9" customFormat="1" spans="1:11">
      <c r="A1331" s="82" t="s">
        <v>801</v>
      </c>
      <c r="B1331" s="82" t="s">
        <v>802</v>
      </c>
      <c r="C1331" s="82"/>
      <c r="D1331" s="82"/>
      <c r="E1331" s="260"/>
      <c r="F1331" s="82" t="s">
        <v>803</v>
      </c>
      <c r="G1331" s="82"/>
      <c r="H1331" s="82"/>
      <c r="I1331" s="82"/>
      <c r="J1331" s="82"/>
      <c r="K1331" s="82"/>
    </row>
    <row r="1332" s="9" customFormat="1" ht="81" customHeight="1" spans="1:11">
      <c r="A1332" s="82"/>
      <c r="B1332" s="330" t="s">
        <v>1526</v>
      </c>
      <c r="C1332" s="267"/>
      <c r="D1332" s="267"/>
      <c r="E1332" s="268"/>
      <c r="F1332" s="82" t="s">
        <v>1527</v>
      </c>
      <c r="G1332" s="82"/>
      <c r="H1332" s="82"/>
      <c r="I1332" s="82"/>
      <c r="J1332" s="82"/>
      <c r="K1332" s="82"/>
    </row>
    <row r="1333" s="9" customFormat="1" ht="31.2" spans="1:11">
      <c r="A1333" s="82" t="s">
        <v>806</v>
      </c>
      <c r="B1333" s="82" t="s">
        <v>807</v>
      </c>
      <c r="C1333" s="82" t="s">
        <v>808</v>
      </c>
      <c r="D1333" s="82" t="s">
        <v>809</v>
      </c>
      <c r="E1333" s="260" t="s">
        <v>900</v>
      </c>
      <c r="F1333" s="82" t="s">
        <v>901</v>
      </c>
      <c r="G1333" s="82" t="s">
        <v>796</v>
      </c>
      <c r="H1333" s="82" t="s">
        <v>798</v>
      </c>
      <c r="I1333" s="82" t="s">
        <v>812</v>
      </c>
      <c r="J1333" s="82"/>
      <c r="K1333" s="82"/>
    </row>
    <row r="1334" s="9" customFormat="1" spans="1:11">
      <c r="A1334" s="82"/>
      <c r="B1334" s="82" t="s">
        <v>1528</v>
      </c>
      <c r="C1334" s="299" t="s">
        <v>814</v>
      </c>
      <c r="D1334" s="280" t="s">
        <v>1529</v>
      </c>
      <c r="E1334" s="333" t="s">
        <v>1530</v>
      </c>
      <c r="F1334" s="362" t="s">
        <v>1531</v>
      </c>
      <c r="G1334" s="302">
        <v>5</v>
      </c>
      <c r="H1334" s="82">
        <v>5</v>
      </c>
      <c r="I1334" s="82"/>
      <c r="J1334" s="82"/>
      <c r="K1334" s="82"/>
    </row>
    <row r="1335" s="9" customFormat="1" spans="1:11">
      <c r="A1335" s="82"/>
      <c r="B1335" s="82"/>
      <c r="C1335" s="299"/>
      <c r="D1335" s="270" t="s">
        <v>1532</v>
      </c>
      <c r="E1335" s="333" t="s">
        <v>1533</v>
      </c>
      <c r="F1335" s="363" t="s">
        <v>1390</v>
      </c>
      <c r="G1335" s="302">
        <v>5</v>
      </c>
      <c r="H1335" s="82">
        <v>5</v>
      </c>
      <c r="I1335" s="82"/>
      <c r="J1335" s="82"/>
      <c r="K1335" s="82"/>
    </row>
    <row r="1336" s="9" customFormat="1" spans="1:11">
      <c r="A1336" s="82"/>
      <c r="B1336" s="82"/>
      <c r="C1336" s="82" t="s">
        <v>980</v>
      </c>
      <c r="D1336" s="275" t="s">
        <v>1110</v>
      </c>
      <c r="E1336" s="259" t="s">
        <v>838</v>
      </c>
      <c r="F1336" s="363" t="s">
        <v>838</v>
      </c>
      <c r="G1336" s="302">
        <v>5</v>
      </c>
      <c r="H1336" s="82">
        <v>5</v>
      </c>
      <c r="I1336" s="82"/>
      <c r="J1336" s="82"/>
      <c r="K1336" s="82"/>
    </row>
    <row r="1337" s="9" customFormat="1" spans="1:11">
      <c r="A1337" s="82"/>
      <c r="B1337" s="82"/>
      <c r="C1337" s="82"/>
      <c r="D1337" s="283" t="s">
        <v>1308</v>
      </c>
      <c r="E1337" s="333" t="s">
        <v>989</v>
      </c>
      <c r="F1337" s="363" t="s">
        <v>1515</v>
      </c>
      <c r="G1337" s="302">
        <v>5</v>
      </c>
      <c r="H1337" s="82">
        <v>5</v>
      </c>
      <c r="I1337" s="82"/>
      <c r="J1337" s="82"/>
      <c r="K1337" s="82"/>
    </row>
    <row r="1338" s="9" customFormat="1" spans="1:11">
      <c r="A1338" s="82"/>
      <c r="B1338" s="82"/>
      <c r="C1338" s="82"/>
      <c r="D1338" s="275" t="s">
        <v>1295</v>
      </c>
      <c r="E1338" s="363" t="s">
        <v>838</v>
      </c>
      <c r="F1338" s="363" t="s">
        <v>838</v>
      </c>
      <c r="G1338" s="302">
        <v>10</v>
      </c>
      <c r="H1338" s="82">
        <v>10</v>
      </c>
      <c r="I1338" s="82"/>
      <c r="J1338" s="82"/>
      <c r="K1338" s="82"/>
    </row>
    <row r="1339" s="9" customFormat="1" spans="1:11">
      <c r="A1339" s="82"/>
      <c r="B1339" s="82"/>
      <c r="C1339" s="100" t="s">
        <v>841</v>
      </c>
      <c r="D1339" s="364" t="s">
        <v>1297</v>
      </c>
      <c r="E1339" s="363" t="s">
        <v>838</v>
      </c>
      <c r="F1339" s="271" t="s">
        <v>838</v>
      </c>
      <c r="G1339" s="365">
        <v>10</v>
      </c>
      <c r="H1339" s="100">
        <v>10</v>
      </c>
      <c r="I1339" s="100"/>
      <c r="J1339" s="100"/>
      <c r="K1339" s="100"/>
    </row>
    <row r="1340" s="9" customFormat="1" spans="1:11">
      <c r="A1340" s="82"/>
      <c r="B1340" s="82"/>
      <c r="C1340" s="82" t="s">
        <v>844</v>
      </c>
      <c r="D1340" s="269" t="s">
        <v>1047</v>
      </c>
      <c r="E1340" s="333" t="s">
        <v>1534</v>
      </c>
      <c r="F1340" s="200" t="s">
        <v>1535</v>
      </c>
      <c r="G1340" s="200">
        <v>10</v>
      </c>
      <c r="H1340" s="82">
        <v>8</v>
      </c>
      <c r="I1340" s="82" t="s">
        <v>1536</v>
      </c>
      <c r="J1340" s="82"/>
      <c r="K1340" s="82"/>
    </row>
    <row r="1341" s="9" customFormat="1" spans="1:11">
      <c r="A1341" s="82"/>
      <c r="B1341" s="274" t="s">
        <v>1537</v>
      </c>
      <c r="C1341" s="274" t="s">
        <v>851</v>
      </c>
      <c r="D1341" s="366" t="s">
        <v>1500</v>
      </c>
      <c r="E1341" s="333" t="s">
        <v>1538</v>
      </c>
      <c r="F1341" s="367" t="s">
        <v>1539</v>
      </c>
      <c r="G1341" s="368">
        <v>10</v>
      </c>
      <c r="H1341" s="102">
        <v>10</v>
      </c>
      <c r="I1341" s="102"/>
      <c r="J1341" s="102"/>
      <c r="K1341" s="102"/>
    </row>
    <row r="1342" s="9" customFormat="1" spans="1:11">
      <c r="A1342" s="82"/>
      <c r="B1342" s="274"/>
      <c r="C1342" s="274"/>
      <c r="D1342" s="275" t="s">
        <v>1503</v>
      </c>
      <c r="E1342" s="333" t="s">
        <v>1540</v>
      </c>
      <c r="F1342" s="260" t="s">
        <v>1541</v>
      </c>
      <c r="G1342" s="302">
        <v>10</v>
      </c>
      <c r="H1342" s="82">
        <v>10</v>
      </c>
      <c r="I1342" s="82"/>
      <c r="J1342" s="82"/>
      <c r="K1342" s="82"/>
    </row>
    <row r="1343" s="9" customFormat="1" spans="1:11">
      <c r="A1343" s="82"/>
      <c r="B1343" s="274"/>
      <c r="C1343" s="100" t="s">
        <v>860</v>
      </c>
      <c r="D1343" s="281" t="s">
        <v>1296</v>
      </c>
      <c r="E1343" s="334">
        <v>1</v>
      </c>
      <c r="F1343" s="335">
        <v>1</v>
      </c>
      <c r="G1343" s="341">
        <v>5</v>
      </c>
      <c r="H1343" s="82">
        <v>5</v>
      </c>
      <c r="I1343" s="290"/>
      <c r="J1343" s="291"/>
      <c r="K1343" s="292"/>
    </row>
    <row r="1344" s="9" customFormat="1" spans="1:11">
      <c r="A1344" s="82"/>
      <c r="B1344" s="274"/>
      <c r="C1344" s="301" t="s">
        <v>860</v>
      </c>
      <c r="D1344" s="280" t="s">
        <v>1521</v>
      </c>
      <c r="E1344" s="333" t="s">
        <v>1542</v>
      </c>
      <c r="F1344" s="333" t="s">
        <v>1542</v>
      </c>
      <c r="G1344" s="368">
        <v>5</v>
      </c>
      <c r="H1344" s="82">
        <v>5</v>
      </c>
      <c r="I1344" s="290"/>
      <c r="J1344" s="291"/>
      <c r="K1344" s="292"/>
    </row>
    <row r="1345" s="9" customFormat="1" ht="46.8" spans="1:11">
      <c r="A1345" s="82"/>
      <c r="B1345" s="82" t="s">
        <v>871</v>
      </c>
      <c r="C1345" s="82" t="s">
        <v>872</v>
      </c>
      <c r="D1345" s="269" t="s">
        <v>1309</v>
      </c>
      <c r="E1345" s="333" t="s">
        <v>1054</v>
      </c>
      <c r="F1345" s="271" t="s">
        <v>1543</v>
      </c>
      <c r="G1345" s="302">
        <v>10</v>
      </c>
      <c r="H1345" s="82">
        <v>8</v>
      </c>
      <c r="I1345" s="82" t="s">
        <v>1536</v>
      </c>
      <c r="J1345" s="82"/>
      <c r="K1345" s="82"/>
    </row>
    <row r="1346" s="9" customFormat="1" ht="19.5" customHeight="1" spans="1:12">
      <c r="A1346" s="104" t="s">
        <v>878</v>
      </c>
      <c r="B1346" s="104"/>
      <c r="C1346" s="104"/>
      <c r="D1346" s="104"/>
      <c r="E1346" s="104"/>
      <c r="F1346" s="104"/>
      <c r="G1346" s="105">
        <v>90</v>
      </c>
      <c r="H1346" s="106">
        <v>86</v>
      </c>
      <c r="I1346" s="104"/>
      <c r="J1346" s="104"/>
      <c r="K1346" s="104"/>
      <c r="L1346" s="305"/>
    </row>
    <row r="1347" s="9" customFormat="1" ht="21" customHeight="1" spans="1:12">
      <c r="A1347" s="104" t="s">
        <v>990</v>
      </c>
      <c r="B1347" s="104"/>
      <c r="C1347" s="104"/>
      <c r="D1347" s="104"/>
      <c r="E1347" s="104"/>
      <c r="F1347" s="104"/>
      <c r="G1347" s="105">
        <v>100</v>
      </c>
      <c r="H1347" s="106">
        <v>96</v>
      </c>
      <c r="I1347" s="104"/>
      <c r="J1347" s="104"/>
      <c r="K1347" s="104"/>
      <c r="L1347" s="305"/>
    </row>
    <row r="1348" s="9" customFormat="1" ht="31.2" spans="1:11">
      <c r="A1348" s="82" t="s">
        <v>880</v>
      </c>
      <c r="B1348" s="269" t="s">
        <v>1544</v>
      </c>
      <c r="C1348" s="269"/>
      <c r="D1348" s="269"/>
      <c r="E1348" s="293"/>
      <c r="F1348" s="269"/>
      <c r="G1348" s="269"/>
      <c r="H1348" s="269"/>
      <c r="I1348" s="269"/>
      <c r="J1348" s="269"/>
      <c r="K1348" s="269"/>
    </row>
    <row r="1349" s="9" customFormat="1" spans="1:11">
      <c r="A1349" s="269" t="s">
        <v>1486</v>
      </c>
      <c r="B1349" s="269"/>
      <c r="C1349" s="269"/>
      <c r="D1349" s="269"/>
      <c r="E1349" s="293"/>
      <c r="F1349" s="269"/>
      <c r="G1349" s="269"/>
      <c r="H1349" s="269"/>
      <c r="I1349" s="269"/>
      <c r="J1349" s="269"/>
      <c r="K1349" s="269"/>
    </row>
    <row r="1350" s="9" customFormat="1" ht="198.95" customHeight="1" spans="1:11">
      <c r="A1350" s="294" t="s">
        <v>913</v>
      </c>
      <c r="B1350" s="294"/>
      <c r="C1350" s="294"/>
      <c r="D1350" s="294"/>
      <c r="E1350" s="295"/>
      <c r="F1350" s="323"/>
      <c r="G1350" s="294"/>
      <c r="H1350" s="294"/>
      <c r="I1350" s="294"/>
      <c r="J1350" s="294"/>
      <c r="K1350" s="294"/>
    </row>
    <row r="1351" ht="54.95" customHeight="1" spans="1:11">
      <c r="A1351" s="296"/>
      <c r="B1351" s="296"/>
      <c r="C1351" s="296"/>
      <c r="D1351" s="296"/>
      <c r="E1351" s="297"/>
      <c r="F1351" s="324"/>
      <c r="G1351" s="296"/>
      <c r="H1351" s="296"/>
      <c r="I1351" s="296"/>
      <c r="J1351" s="296"/>
      <c r="K1351" s="296"/>
    </row>
    <row r="1352" ht="14.4" spans="1:11">
      <c r="A1352" s="1"/>
      <c r="B1352" s="1"/>
      <c r="C1352" s="1"/>
      <c r="D1352" s="1"/>
      <c r="E1352" s="1"/>
      <c r="F1352" s="1"/>
      <c r="G1352" s="1"/>
      <c r="H1352" s="1"/>
      <c r="I1352" s="1"/>
      <c r="J1352" s="1"/>
      <c r="K1352" s="231" t="s">
        <v>884</v>
      </c>
    </row>
    <row r="1353" ht="28.2" spans="1:11">
      <c r="A1353" s="41" t="s">
        <v>885</v>
      </c>
      <c r="B1353" s="41"/>
      <c r="C1353" s="41"/>
      <c r="D1353" s="41"/>
      <c r="E1353" s="206"/>
      <c r="F1353" s="41"/>
      <c r="G1353" s="41"/>
      <c r="H1353" s="41"/>
      <c r="I1353" s="41"/>
      <c r="J1353" s="41"/>
      <c r="K1353" s="41"/>
    </row>
    <row r="1354" ht="17.4" spans="1:11">
      <c r="A1354" s="121" t="s">
        <v>784</v>
      </c>
      <c r="B1354" s="121"/>
      <c r="C1354" s="121"/>
      <c r="D1354" s="121"/>
      <c r="E1354" s="207"/>
      <c r="F1354" s="121"/>
      <c r="G1354" s="121"/>
      <c r="H1354" s="121"/>
      <c r="I1354" s="121"/>
      <c r="J1354" s="121"/>
      <c r="K1354" s="121"/>
    </row>
    <row r="1355" s="9" customFormat="1" spans="1:11">
      <c r="A1355" s="80" t="s">
        <v>1545</v>
      </c>
      <c r="B1355" s="80"/>
      <c r="C1355" s="80"/>
      <c r="D1355" s="80"/>
      <c r="E1355" s="257"/>
      <c r="F1355" s="80"/>
      <c r="G1355" s="80"/>
      <c r="H1355" s="80"/>
      <c r="I1355" s="80"/>
      <c r="J1355" s="80"/>
      <c r="K1355" s="80"/>
    </row>
    <row r="1356" s="9" customFormat="1" spans="1:11">
      <c r="A1356" s="82" t="s">
        <v>889</v>
      </c>
      <c r="B1356" s="82"/>
      <c r="C1356" s="82"/>
      <c r="D1356" s="82" t="s">
        <v>1546</v>
      </c>
      <c r="E1356" s="260"/>
      <c r="F1356" s="82"/>
      <c r="G1356" s="82"/>
      <c r="H1356" s="82"/>
      <c r="I1356" s="82"/>
      <c r="J1356" s="82"/>
      <c r="K1356" s="82"/>
    </row>
    <row r="1357" s="9" customFormat="1" spans="1:11">
      <c r="A1357" s="82" t="s">
        <v>788</v>
      </c>
      <c r="B1357" s="82"/>
      <c r="C1357" s="82"/>
      <c r="D1357" s="82" t="s">
        <v>789</v>
      </c>
      <c r="E1357" s="260"/>
      <c r="F1357" s="82" t="s">
        <v>790</v>
      </c>
      <c r="G1357" s="82" t="s">
        <v>1333</v>
      </c>
      <c r="H1357" s="82"/>
      <c r="I1357" s="82"/>
      <c r="J1357" s="82"/>
      <c r="K1357" s="82"/>
    </row>
    <row r="1358" s="9" customFormat="1" ht="31.2" spans="1:11">
      <c r="A1358" s="82" t="s">
        <v>929</v>
      </c>
      <c r="B1358" s="82"/>
      <c r="C1358" s="82"/>
      <c r="D1358" s="82" t="s">
        <v>792</v>
      </c>
      <c r="E1358" s="260" t="s">
        <v>793</v>
      </c>
      <c r="F1358" s="82" t="s">
        <v>893</v>
      </c>
      <c r="G1358" s="82" t="s">
        <v>894</v>
      </c>
      <c r="H1358" s="82"/>
      <c r="I1358" s="82" t="s">
        <v>796</v>
      </c>
      <c r="J1358" s="82" t="s">
        <v>797</v>
      </c>
      <c r="K1358" s="82" t="s">
        <v>798</v>
      </c>
    </row>
    <row r="1359" s="9" customFormat="1" spans="1:11">
      <c r="A1359" s="82"/>
      <c r="B1359" s="82"/>
      <c r="C1359" s="82"/>
      <c r="D1359" s="82" t="s">
        <v>799</v>
      </c>
      <c r="E1359" s="260"/>
      <c r="F1359" s="298">
        <v>29400</v>
      </c>
      <c r="G1359" s="298">
        <v>29400</v>
      </c>
      <c r="H1359" s="298"/>
      <c r="I1359" s="82">
        <v>10</v>
      </c>
      <c r="J1359" s="284">
        <v>1</v>
      </c>
      <c r="K1359" s="343">
        <v>10</v>
      </c>
    </row>
    <row r="1360" s="9" customFormat="1" spans="1:11">
      <c r="A1360" s="82"/>
      <c r="B1360" s="82"/>
      <c r="C1360" s="82"/>
      <c r="D1360" s="82" t="s">
        <v>895</v>
      </c>
      <c r="E1360" s="260"/>
      <c r="F1360" s="298">
        <v>29400</v>
      </c>
      <c r="G1360" s="298">
        <v>29400</v>
      </c>
      <c r="H1360" s="298"/>
      <c r="I1360" s="82" t="s">
        <v>692</v>
      </c>
      <c r="J1360" s="82" t="s">
        <v>692</v>
      </c>
      <c r="K1360" s="82" t="s">
        <v>692</v>
      </c>
    </row>
    <row r="1361" s="9" customFormat="1" spans="1:11">
      <c r="A1361" s="82"/>
      <c r="B1361" s="82"/>
      <c r="C1361" s="82"/>
      <c r="D1361" s="264" t="s">
        <v>896</v>
      </c>
      <c r="E1361" s="260"/>
      <c r="F1361" s="298">
        <v>29400</v>
      </c>
      <c r="G1361" s="298">
        <v>29400</v>
      </c>
      <c r="H1361" s="298"/>
      <c r="I1361" s="82" t="s">
        <v>692</v>
      </c>
      <c r="J1361" s="82" t="s">
        <v>692</v>
      </c>
      <c r="K1361" s="82" t="s">
        <v>692</v>
      </c>
    </row>
    <row r="1362" s="9" customFormat="1" spans="1:11">
      <c r="A1362" s="82"/>
      <c r="B1362" s="82"/>
      <c r="C1362" s="82"/>
      <c r="D1362" s="264" t="s">
        <v>897</v>
      </c>
      <c r="E1362" s="260"/>
      <c r="F1362" s="82"/>
      <c r="G1362" s="82"/>
      <c r="H1362" s="82"/>
      <c r="I1362" s="82" t="s">
        <v>692</v>
      </c>
      <c r="J1362" s="82" t="s">
        <v>692</v>
      </c>
      <c r="K1362" s="82" t="s">
        <v>692</v>
      </c>
    </row>
    <row r="1363" s="9" customFormat="1" spans="1:11">
      <c r="A1363" s="82"/>
      <c r="B1363" s="82"/>
      <c r="C1363" s="82"/>
      <c r="D1363" s="82" t="s">
        <v>800</v>
      </c>
      <c r="E1363" s="260"/>
      <c r="F1363" s="82"/>
      <c r="G1363" s="82"/>
      <c r="H1363" s="82"/>
      <c r="I1363" s="82" t="s">
        <v>692</v>
      </c>
      <c r="J1363" s="82" t="s">
        <v>692</v>
      </c>
      <c r="K1363" s="82" t="s">
        <v>692</v>
      </c>
    </row>
    <row r="1364" s="9" customFormat="1" spans="1:11">
      <c r="A1364" s="82" t="s">
        <v>801</v>
      </c>
      <c r="B1364" s="82" t="s">
        <v>802</v>
      </c>
      <c r="C1364" s="82"/>
      <c r="D1364" s="82"/>
      <c r="E1364" s="260"/>
      <c r="F1364" s="82" t="s">
        <v>803</v>
      </c>
      <c r="G1364" s="82"/>
      <c r="H1364" s="82"/>
      <c r="I1364" s="82"/>
      <c r="J1364" s="82"/>
      <c r="K1364" s="82"/>
    </row>
    <row r="1365" s="9" customFormat="1" ht="135.95" customHeight="1" spans="1:11">
      <c r="A1365" s="82"/>
      <c r="B1365" s="82" t="s">
        <v>1547</v>
      </c>
      <c r="C1365" s="82"/>
      <c r="D1365" s="82"/>
      <c r="E1365" s="260"/>
      <c r="F1365" s="82" t="s">
        <v>1548</v>
      </c>
      <c r="G1365" s="82"/>
      <c r="H1365" s="82"/>
      <c r="I1365" s="82"/>
      <c r="J1365" s="82"/>
      <c r="K1365" s="82"/>
    </row>
    <row r="1366" s="9" customFormat="1" ht="31.2" spans="1:11">
      <c r="A1366" s="82" t="s">
        <v>806</v>
      </c>
      <c r="B1366" s="82" t="s">
        <v>807</v>
      </c>
      <c r="C1366" s="82" t="s">
        <v>808</v>
      </c>
      <c r="D1366" s="82" t="s">
        <v>809</v>
      </c>
      <c r="E1366" s="260" t="s">
        <v>900</v>
      </c>
      <c r="F1366" s="82" t="s">
        <v>901</v>
      </c>
      <c r="G1366" s="82" t="s">
        <v>796</v>
      </c>
      <c r="H1366" s="82" t="s">
        <v>798</v>
      </c>
      <c r="I1366" s="82" t="s">
        <v>812</v>
      </c>
      <c r="J1366" s="82"/>
      <c r="K1366" s="82"/>
    </row>
    <row r="1367" s="9" customFormat="1" spans="1:11">
      <c r="A1367" s="82"/>
      <c r="B1367" s="100" t="s">
        <v>813</v>
      </c>
      <c r="C1367" s="100" t="s">
        <v>902</v>
      </c>
      <c r="D1367" s="269" t="s">
        <v>1549</v>
      </c>
      <c r="E1367" s="260" t="s">
        <v>1550</v>
      </c>
      <c r="F1367" s="260" t="s">
        <v>1550</v>
      </c>
      <c r="G1367" s="343">
        <v>10</v>
      </c>
      <c r="H1367" s="82">
        <v>10</v>
      </c>
      <c r="I1367" s="82"/>
      <c r="J1367" s="82"/>
      <c r="K1367" s="82"/>
    </row>
    <row r="1368" s="9" customFormat="1" ht="31.2" spans="1:11">
      <c r="A1368" s="82"/>
      <c r="B1368" s="274"/>
      <c r="C1368" s="274"/>
      <c r="D1368" s="293" t="s">
        <v>1551</v>
      </c>
      <c r="E1368" s="376" t="s">
        <v>1552</v>
      </c>
      <c r="F1368" s="276" t="s">
        <v>1552</v>
      </c>
      <c r="G1368" s="343">
        <v>10</v>
      </c>
      <c r="H1368" s="82">
        <v>10</v>
      </c>
      <c r="I1368" s="290"/>
      <c r="J1368" s="291"/>
      <c r="K1368" s="292"/>
    </row>
    <row r="1369" s="9" customFormat="1" spans="1:11">
      <c r="A1369" s="82"/>
      <c r="B1369" s="274"/>
      <c r="C1369" s="274"/>
      <c r="D1369" s="293" t="s">
        <v>1553</v>
      </c>
      <c r="E1369" s="276" t="s">
        <v>1554</v>
      </c>
      <c r="F1369" s="276" t="s">
        <v>1554</v>
      </c>
      <c r="G1369" s="343">
        <v>10</v>
      </c>
      <c r="H1369" s="82">
        <v>10</v>
      </c>
      <c r="I1369" s="290"/>
      <c r="J1369" s="291"/>
      <c r="K1369" s="292"/>
    </row>
    <row r="1370" s="9" customFormat="1" spans="1:11">
      <c r="A1370" s="82"/>
      <c r="B1370" s="274"/>
      <c r="C1370" s="100" t="s">
        <v>908</v>
      </c>
      <c r="D1370" s="293" t="s">
        <v>1555</v>
      </c>
      <c r="E1370" s="276">
        <v>1</v>
      </c>
      <c r="F1370" s="284">
        <v>1</v>
      </c>
      <c r="G1370" s="343">
        <v>10</v>
      </c>
      <c r="H1370" s="82">
        <v>10</v>
      </c>
      <c r="I1370" s="82"/>
      <c r="J1370" s="82"/>
      <c r="K1370" s="82"/>
    </row>
    <row r="1371" s="9" customFormat="1" spans="1:11">
      <c r="A1371" s="82"/>
      <c r="B1371" s="274"/>
      <c r="C1371" s="100" t="s">
        <v>934</v>
      </c>
      <c r="D1371" s="269" t="s">
        <v>1556</v>
      </c>
      <c r="E1371" s="260" t="s">
        <v>1557</v>
      </c>
      <c r="F1371" s="260" t="s">
        <v>1557</v>
      </c>
      <c r="G1371" s="343">
        <v>10</v>
      </c>
      <c r="H1371" s="82">
        <v>10</v>
      </c>
      <c r="I1371" s="82"/>
      <c r="J1371" s="82"/>
      <c r="K1371" s="82"/>
    </row>
    <row r="1372" s="9" customFormat="1" ht="31.2" spans="1:11">
      <c r="A1372" s="82"/>
      <c r="B1372" s="100" t="s">
        <v>850</v>
      </c>
      <c r="C1372" s="100" t="s">
        <v>851</v>
      </c>
      <c r="D1372" s="269" t="s">
        <v>1558</v>
      </c>
      <c r="E1372" s="260" t="s">
        <v>1559</v>
      </c>
      <c r="F1372" s="260" t="s">
        <v>1559</v>
      </c>
      <c r="G1372" s="82">
        <v>10</v>
      </c>
      <c r="H1372" s="82">
        <v>10</v>
      </c>
      <c r="I1372" s="82"/>
      <c r="J1372" s="82"/>
      <c r="K1372" s="82"/>
    </row>
    <row r="1373" s="9" customFormat="1" ht="31.2" spans="1:11">
      <c r="A1373" s="82"/>
      <c r="B1373" s="274"/>
      <c r="C1373" s="82" t="s">
        <v>860</v>
      </c>
      <c r="D1373" s="293" t="s">
        <v>1560</v>
      </c>
      <c r="E1373" s="260" t="s">
        <v>1561</v>
      </c>
      <c r="F1373" s="260" t="s">
        <v>1561</v>
      </c>
      <c r="G1373" s="82">
        <v>5</v>
      </c>
      <c r="H1373" s="82">
        <v>5</v>
      </c>
      <c r="I1373" s="82"/>
      <c r="J1373" s="82"/>
      <c r="K1373" s="82"/>
    </row>
    <row r="1374" s="9" customFormat="1" ht="31.2" spans="1:11">
      <c r="A1374" s="82"/>
      <c r="B1374" s="274"/>
      <c r="C1374" s="100" t="s">
        <v>1127</v>
      </c>
      <c r="D1374" s="293" t="s">
        <v>1562</v>
      </c>
      <c r="E1374" s="260" t="s">
        <v>1199</v>
      </c>
      <c r="F1374" s="260" t="s">
        <v>1199</v>
      </c>
      <c r="G1374" s="82">
        <v>5</v>
      </c>
      <c r="H1374" s="82">
        <v>5</v>
      </c>
      <c r="I1374" s="82"/>
      <c r="J1374" s="82"/>
      <c r="K1374" s="82"/>
    </row>
    <row r="1375" s="9" customFormat="1" ht="31.2" spans="1:11">
      <c r="A1375" s="82"/>
      <c r="B1375" s="274"/>
      <c r="C1375" s="100" t="s">
        <v>1051</v>
      </c>
      <c r="D1375" s="293" t="s">
        <v>1563</v>
      </c>
      <c r="E1375" s="260" t="s">
        <v>1564</v>
      </c>
      <c r="F1375" s="260" t="s">
        <v>1564</v>
      </c>
      <c r="G1375" s="82">
        <v>10</v>
      </c>
      <c r="H1375" s="82">
        <v>10</v>
      </c>
      <c r="I1375" s="82"/>
      <c r="J1375" s="82"/>
      <c r="K1375" s="82"/>
    </row>
    <row r="1376" s="9" customFormat="1" ht="51" customHeight="1" spans="1:11">
      <c r="A1376" s="82"/>
      <c r="B1376" s="82" t="s">
        <v>871</v>
      </c>
      <c r="C1376" s="82" t="s">
        <v>872</v>
      </c>
      <c r="D1376" s="269" t="s">
        <v>1309</v>
      </c>
      <c r="E1376" s="260" t="s">
        <v>989</v>
      </c>
      <c r="F1376" s="284">
        <v>1</v>
      </c>
      <c r="G1376" s="82">
        <v>10</v>
      </c>
      <c r="H1376" s="82">
        <v>10</v>
      </c>
      <c r="I1376" s="82"/>
      <c r="J1376" s="82"/>
      <c r="K1376" s="82"/>
    </row>
    <row r="1377" s="9" customFormat="1" ht="19.5" customHeight="1" spans="1:12">
      <c r="A1377" s="104" t="s">
        <v>878</v>
      </c>
      <c r="B1377" s="104"/>
      <c r="C1377" s="104"/>
      <c r="D1377" s="104"/>
      <c r="E1377" s="104"/>
      <c r="F1377" s="104"/>
      <c r="G1377" s="105">
        <v>90</v>
      </c>
      <c r="H1377" s="106">
        <v>90</v>
      </c>
      <c r="I1377" s="104"/>
      <c r="J1377" s="104"/>
      <c r="K1377" s="104"/>
      <c r="L1377" s="305"/>
    </row>
    <row r="1378" s="9" customFormat="1" ht="21" customHeight="1" spans="1:12">
      <c r="A1378" s="104" t="s">
        <v>990</v>
      </c>
      <c r="B1378" s="104"/>
      <c r="C1378" s="104"/>
      <c r="D1378" s="104"/>
      <c r="E1378" s="104"/>
      <c r="F1378" s="104"/>
      <c r="G1378" s="105">
        <v>100</v>
      </c>
      <c r="H1378" s="106">
        <v>100</v>
      </c>
      <c r="I1378" s="104"/>
      <c r="J1378" s="104"/>
      <c r="K1378" s="104"/>
      <c r="L1378" s="305"/>
    </row>
    <row r="1379" s="9" customFormat="1" ht="31.2" spans="1:11">
      <c r="A1379" s="82" t="s">
        <v>880</v>
      </c>
      <c r="B1379" s="269" t="s">
        <v>1565</v>
      </c>
      <c r="C1379" s="269"/>
      <c r="D1379" s="269"/>
      <c r="E1379" s="293"/>
      <c r="F1379" s="269"/>
      <c r="G1379" s="269"/>
      <c r="H1379" s="269"/>
      <c r="I1379" s="269"/>
      <c r="J1379" s="269"/>
      <c r="K1379" s="269"/>
    </row>
    <row r="1380" s="9" customFormat="1" spans="1:11">
      <c r="A1380" s="345" t="s">
        <v>1438</v>
      </c>
      <c r="B1380" s="345"/>
      <c r="C1380" s="345"/>
      <c r="D1380" s="345"/>
      <c r="E1380" s="346"/>
      <c r="F1380" s="345"/>
      <c r="G1380" s="345"/>
      <c r="H1380" s="345"/>
      <c r="I1380" s="345"/>
      <c r="J1380" s="345"/>
      <c r="K1380" s="345"/>
    </row>
    <row r="1381" s="9" customFormat="1" ht="192.95" customHeight="1" spans="1:11">
      <c r="A1381" s="294" t="s">
        <v>913</v>
      </c>
      <c r="B1381" s="294"/>
      <c r="C1381" s="294"/>
      <c r="D1381" s="294"/>
      <c r="E1381" s="295"/>
      <c r="F1381" s="323"/>
      <c r="G1381" s="294"/>
      <c r="H1381" s="294"/>
      <c r="I1381" s="294"/>
      <c r="J1381" s="294"/>
      <c r="K1381" s="294"/>
    </row>
    <row r="1382" ht="63" customHeight="1" spans="1:11">
      <c r="A1382" s="296"/>
      <c r="B1382" s="296"/>
      <c r="C1382" s="296"/>
      <c r="D1382" s="296"/>
      <c r="E1382" s="297"/>
      <c r="F1382" s="324"/>
      <c r="G1382" s="296"/>
      <c r="H1382" s="296"/>
      <c r="I1382" s="296"/>
      <c r="J1382" s="296"/>
      <c r="K1382" s="296"/>
    </row>
    <row r="1383" ht="14.4" spans="1:11">
      <c r="A1383" s="1"/>
      <c r="B1383" s="1"/>
      <c r="C1383" s="1"/>
      <c r="D1383" s="1"/>
      <c r="E1383" s="1"/>
      <c r="F1383" s="1"/>
      <c r="G1383" s="1"/>
      <c r="H1383" s="1"/>
      <c r="I1383" s="1"/>
      <c r="J1383" s="1"/>
      <c r="K1383" s="231" t="s">
        <v>884</v>
      </c>
    </row>
    <row r="1384" ht="28.2" spans="1:11">
      <c r="A1384" s="41" t="s">
        <v>885</v>
      </c>
      <c r="B1384" s="41"/>
      <c r="C1384" s="41"/>
      <c r="D1384" s="41"/>
      <c r="E1384" s="206"/>
      <c r="F1384" s="41"/>
      <c r="G1384" s="41"/>
      <c r="H1384" s="41"/>
      <c r="I1384" s="41"/>
      <c r="J1384" s="41"/>
      <c r="K1384" s="41"/>
    </row>
    <row r="1385" ht="17.4" spans="1:11">
      <c r="A1385" s="121" t="s">
        <v>784</v>
      </c>
      <c r="B1385" s="121"/>
      <c r="C1385" s="121"/>
      <c r="D1385" s="121"/>
      <c r="E1385" s="207"/>
      <c r="F1385" s="121"/>
      <c r="G1385" s="121"/>
      <c r="H1385" s="121"/>
      <c r="I1385" s="121"/>
      <c r="J1385" s="121"/>
      <c r="K1385" s="121"/>
    </row>
    <row r="1386" s="9" customFormat="1" spans="1:11">
      <c r="A1386" s="80" t="s">
        <v>1566</v>
      </c>
      <c r="B1386" s="80"/>
      <c r="C1386" s="80"/>
      <c r="D1386" s="80"/>
      <c r="E1386" s="257"/>
      <c r="F1386" s="80"/>
      <c r="G1386" s="80"/>
      <c r="H1386" s="80"/>
      <c r="I1386" s="80"/>
      <c r="J1386" s="80"/>
      <c r="K1386" s="80"/>
    </row>
    <row r="1387" s="9" customFormat="1" spans="1:11">
      <c r="A1387" s="82" t="s">
        <v>889</v>
      </c>
      <c r="B1387" s="82"/>
      <c r="C1387" s="82"/>
      <c r="D1387" s="82" t="s">
        <v>1567</v>
      </c>
      <c r="E1387" s="260"/>
      <c r="F1387" s="82"/>
      <c r="G1387" s="82"/>
      <c r="H1387" s="82"/>
      <c r="I1387" s="82"/>
      <c r="J1387" s="82"/>
      <c r="K1387" s="82"/>
    </row>
    <row r="1388" s="9" customFormat="1" spans="1:11">
      <c r="A1388" s="82" t="s">
        <v>788</v>
      </c>
      <c r="B1388" s="82"/>
      <c r="C1388" s="82"/>
      <c r="D1388" s="82" t="s">
        <v>789</v>
      </c>
      <c r="E1388" s="260"/>
      <c r="F1388" s="82" t="s">
        <v>790</v>
      </c>
      <c r="G1388" s="82" t="s">
        <v>1333</v>
      </c>
      <c r="H1388" s="82"/>
      <c r="I1388" s="82"/>
      <c r="J1388" s="82"/>
      <c r="K1388" s="82"/>
    </row>
    <row r="1389" s="9" customFormat="1" ht="31.2" spans="1:11">
      <c r="A1389" s="82" t="s">
        <v>929</v>
      </c>
      <c r="B1389" s="82"/>
      <c r="C1389" s="82"/>
      <c r="D1389" s="82" t="s">
        <v>792</v>
      </c>
      <c r="E1389" s="260" t="s">
        <v>793</v>
      </c>
      <c r="F1389" s="82" t="s">
        <v>893</v>
      </c>
      <c r="G1389" s="82" t="s">
        <v>894</v>
      </c>
      <c r="H1389" s="82"/>
      <c r="I1389" s="82" t="s">
        <v>796</v>
      </c>
      <c r="J1389" s="82" t="s">
        <v>797</v>
      </c>
      <c r="K1389" s="82" t="s">
        <v>798</v>
      </c>
    </row>
    <row r="1390" s="9" customFormat="1" spans="1:11">
      <c r="A1390" s="82"/>
      <c r="B1390" s="82"/>
      <c r="C1390" s="82"/>
      <c r="D1390" s="82" t="s">
        <v>799</v>
      </c>
      <c r="E1390" s="260"/>
      <c r="F1390" s="298">
        <v>21055.62</v>
      </c>
      <c r="G1390" s="82">
        <v>13217.43</v>
      </c>
      <c r="H1390" s="82"/>
      <c r="I1390" s="82">
        <v>10</v>
      </c>
      <c r="J1390" s="284">
        <v>0.63</v>
      </c>
      <c r="K1390" s="343">
        <v>6.3</v>
      </c>
    </row>
    <row r="1391" s="9" customFormat="1" spans="1:11">
      <c r="A1391" s="82"/>
      <c r="B1391" s="82"/>
      <c r="C1391" s="82"/>
      <c r="D1391" s="82" t="s">
        <v>895</v>
      </c>
      <c r="E1391" s="260"/>
      <c r="F1391" s="298">
        <v>21055.62</v>
      </c>
      <c r="G1391" s="82">
        <v>13217.43</v>
      </c>
      <c r="H1391" s="82"/>
      <c r="I1391" s="82" t="s">
        <v>692</v>
      </c>
      <c r="J1391" s="82" t="s">
        <v>692</v>
      </c>
      <c r="K1391" s="82" t="s">
        <v>692</v>
      </c>
    </row>
    <row r="1392" s="9" customFormat="1" spans="1:11">
      <c r="A1392" s="82"/>
      <c r="B1392" s="82"/>
      <c r="C1392" s="82"/>
      <c r="D1392" s="264" t="s">
        <v>896</v>
      </c>
      <c r="E1392" s="260"/>
      <c r="F1392" s="298">
        <v>21055.62</v>
      </c>
      <c r="G1392" s="82">
        <v>13217.43</v>
      </c>
      <c r="H1392" s="82"/>
      <c r="I1392" s="82" t="s">
        <v>692</v>
      </c>
      <c r="J1392" s="82" t="s">
        <v>692</v>
      </c>
      <c r="K1392" s="82" t="s">
        <v>692</v>
      </c>
    </row>
    <row r="1393" s="9" customFormat="1" spans="1:11">
      <c r="A1393" s="82"/>
      <c r="B1393" s="82"/>
      <c r="C1393" s="82"/>
      <c r="D1393" s="264" t="s">
        <v>897</v>
      </c>
      <c r="E1393" s="260"/>
      <c r="F1393" s="82"/>
      <c r="G1393" s="82"/>
      <c r="H1393" s="82"/>
      <c r="I1393" s="82" t="s">
        <v>692</v>
      </c>
      <c r="J1393" s="82" t="s">
        <v>692</v>
      </c>
      <c r="K1393" s="82" t="s">
        <v>692</v>
      </c>
    </row>
    <row r="1394" s="9" customFormat="1" spans="1:11">
      <c r="A1394" s="82"/>
      <c r="B1394" s="82"/>
      <c r="C1394" s="82"/>
      <c r="D1394" s="82" t="s">
        <v>800</v>
      </c>
      <c r="E1394" s="260"/>
      <c r="F1394" s="82"/>
      <c r="G1394" s="82"/>
      <c r="H1394" s="82"/>
      <c r="I1394" s="82" t="s">
        <v>692</v>
      </c>
      <c r="J1394" s="82" t="s">
        <v>692</v>
      </c>
      <c r="K1394" s="82" t="s">
        <v>692</v>
      </c>
    </row>
    <row r="1395" s="9" customFormat="1" spans="1:11">
      <c r="A1395" s="82" t="s">
        <v>801</v>
      </c>
      <c r="B1395" s="82" t="s">
        <v>802</v>
      </c>
      <c r="C1395" s="82"/>
      <c r="D1395" s="82"/>
      <c r="E1395" s="260"/>
      <c r="F1395" s="82" t="s">
        <v>803</v>
      </c>
      <c r="G1395" s="82"/>
      <c r="H1395" s="82"/>
      <c r="I1395" s="82"/>
      <c r="J1395" s="82"/>
      <c r="K1395" s="82"/>
    </row>
    <row r="1396" s="9" customFormat="1" ht="99.95" customHeight="1" spans="1:11">
      <c r="A1396" s="82"/>
      <c r="B1396" s="269" t="s">
        <v>1568</v>
      </c>
      <c r="C1396" s="269"/>
      <c r="D1396" s="269"/>
      <c r="E1396" s="293"/>
      <c r="F1396" s="269" t="s">
        <v>1569</v>
      </c>
      <c r="G1396" s="269"/>
      <c r="H1396" s="269"/>
      <c r="I1396" s="269"/>
      <c r="J1396" s="269"/>
      <c r="K1396" s="269"/>
    </row>
    <row r="1397" s="9" customFormat="1" ht="31.2" spans="1:11">
      <c r="A1397" s="82" t="s">
        <v>806</v>
      </c>
      <c r="B1397" s="82" t="s">
        <v>807</v>
      </c>
      <c r="C1397" s="82" t="s">
        <v>808</v>
      </c>
      <c r="D1397" s="82" t="s">
        <v>809</v>
      </c>
      <c r="E1397" s="260" t="s">
        <v>900</v>
      </c>
      <c r="F1397" s="82" t="s">
        <v>901</v>
      </c>
      <c r="G1397" s="82" t="s">
        <v>796</v>
      </c>
      <c r="H1397" s="82" t="s">
        <v>798</v>
      </c>
      <c r="I1397" s="82" t="s">
        <v>812</v>
      </c>
      <c r="J1397" s="82"/>
      <c r="K1397" s="82"/>
    </row>
    <row r="1398" s="9" customFormat="1" spans="1:11">
      <c r="A1398" s="82"/>
      <c r="B1398" s="100" t="s">
        <v>813</v>
      </c>
      <c r="C1398" s="301" t="s">
        <v>902</v>
      </c>
      <c r="D1398" s="293" t="s">
        <v>1570</v>
      </c>
      <c r="E1398" s="260" t="s">
        <v>1571</v>
      </c>
      <c r="F1398" s="260" t="s">
        <v>1571</v>
      </c>
      <c r="G1398" s="82">
        <v>10</v>
      </c>
      <c r="H1398" s="82">
        <v>10</v>
      </c>
      <c r="I1398" s="82"/>
      <c r="J1398" s="82"/>
      <c r="K1398" s="82"/>
    </row>
    <row r="1399" s="9" customFormat="1" spans="1:11">
      <c r="A1399" s="82"/>
      <c r="B1399" s="274"/>
      <c r="C1399" s="377"/>
      <c r="D1399" s="293" t="s">
        <v>1572</v>
      </c>
      <c r="E1399" s="276" t="s">
        <v>1475</v>
      </c>
      <c r="F1399" s="276" t="s">
        <v>1475</v>
      </c>
      <c r="G1399" s="82">
        <v>10</v>
      </c>
      <c r="H1399" s="82">
        <v>10</v>
      </c>
      <c r="I1399" s="290"/>
      <c r="J1399" s="291"/>
      <c r="K1399" s="292"/>
    </row>
    <row r="1400" s="9" customFormat="1" spans="1:11">
      <c r="A1400" s="82"/>
      <c r="B1400" s="274"/>
      <c r="C1400" s="301" t="s">
        <v>907</v>
      </c>
      <c r="D1400" s="293" t="s">
        <v>1478</v>
      </c>
      <c r="E1400" s="276">
        <v>1</v>
      </c>
      <c r="F1400" s="276">
        <v>1</v>
      </c>
      <c r="G1400" s="82">
        <v>10</v>
      </c>
      <c r="H1400" s="82">
        <v>10</v>
      </c>
      <c r="I1400" s="82"/>
      <c r="J1400" s="82"/>
      <c r="K1400" s="82"/>
    </row>
    <row r="1401" s="9" customFormat="1" spans="1:11">
      <c r="A1401" s="82"/>
      <c r="B1401" s="274"/>
      <c r="C1401" s="377"/>
      <c r="D1401" s="293" t="s">
        <v>1479</v>
      </c>
      <c r="E1401" s="334">
        <v>1</v>
      </c>
      <c r="F1401" s="334">
        <v>1</v>
      </c>
      <c r="G1401" s="82">
        <v>10</v>
      </c>
      <c r="H1401" s="82">
        <v>9</v>
      </c>
      <c r="I1401" s="290" t="s">
        <v>1484</v>
      </c>
      <c r="J1401" s="291"/>
      <c r="K1401" s="292"/>
    </row>
    <row r="1402" s="9" customFormat="1" spans="1:11">
      <c r="A1402" s="82"/>
      <c r="B1402" s="274"/>
      <c r="C1402" s="301" t="s">
        <v>908</v>
      </c>
      <c r="D1402" s="293" t="s">
        <v>1573</v>
      </c>
      <c r="E1402" s="276">
        <v>1</v>
      </c>
      <c r="F1402" s="276">
        <v>1</v>
      </c>
      <c r="G1402" s="82">
        <v>5</v>
      </c>
      <c r="H1402" s="82">
        <v>5</v>
      </c>
      <c r="I1402" s="82"/>
      <c r="J1402" s="82"/>
      <c r="K1402" s="82"/>
    </row>
    <row r="1403" s="9" customFormat="1" spans="1:11">
      <c r="A1403" s="82"/>
      <c r="B1403" s="102"/>
      <c r="C1403" s="301" t="s">
        <v>934</v>
      </c>
      <c r="D1403" s="293" t="s">
        <v>1047</v>
      </c>
      <c r="E1403" s="276" t="s">
        <v>1574</v>
      </c>
      <c r="F1403" s="276" t="s">
        <v>1575</v>
      </c>
      <c r="G1403" s="82">
        <v>5</v>
      </c>
      <c r="H1403" s="82">
        <v>5</v>
      </c>
      <c r="I1403" s="290"/>
      <c r="J1403" s="291"/>
      <c r="K1403" s="292"/>
    </row>
    <row r="1404" s="9" customFormat="1" spans="1:11">
      <c r="A1404" s="82"/>
      <c r="B1404" s="377" t="s">
        <v>1576</v>
      </c>
      <c r="C1404" s="100" t="s">
        <v>860</v>
      </c>
      <c r="D1404" s="293" t="s">
        <v>1483</v>
      </c>
      <c r="E1404" s="333" t="s">
        <v>859</v>
      </c>
      <c r="F1404" s="333" t="s">
        <v>859</v>
      </c>
      <c r="G1404" s="82">
        <v>30</v>
      </c>
      <c r="H1404" s="82">
        <v>30</v>
      </c>
      <c r="I1404" s="82"/>
      <c r="J1404" s="82"/>
      <c r="K1404" s="82"/>
    </row>
    <row r="1405" s="9" customFormat="1" ht="46.8" spans="1:11">
      <c r="A1405" s="82"/>
      <c r="B1405" s="82" t="s">
        <v>871</v>
      </c>
      <c r="C1405" s="82" t="s">
        <v>872</v>
      </c>
      <c r="D1405" s="269" t="s">
        <v>1577</v>
      </c>
      <c r="E1405" s="260" t="s">
        <v>989</v>
      </c>
      <c r="F1405" s="284">
        <v>0.9</v>
      </c>
      <c r="G1405" s="82">
        <v>10</v>
      </c>
      <c r="H1405" s="82">
        <v>8</v>
      </c>
      <c r="I1405" s="82" t="s">
        <v>1484</v>
      </c>
      <c r="J1405" s="82"/>
      <c r="K1405" s="82"/>
    </row>
    <row r="1406" s="9" customFormat="1" ht="19.5" customHeight="1" spans="1:12">
      <c r="A1406" s="104" t="s">
        <v>878</v>
      </c>
      <c r="B1406" s="104"/>
      <c r="C1406" s="104"/>
      <c r="D1406" s="104"/>
      <c r="E1406" s="104"/>
      <c r="F1406" s="104"/>
      <c r="G1406" s="105">
        <v>90</v>
      </c>
      <c r="H1406" s="106">
        <v>87</v>
      </c>
      <c r="I1406" s="104"/>
      <c r="J1406" s="104"/>
      <c r="K1406" s="104"/>
      <c r="L1406" s="305"/>
    </row>
    <row r="1407" s="9" customFormat="1" ht="21" customHeight="1" spans="1:12">
      <c r="A1407" s="104" t="s">
        <v>990</v>
      </c>
      <c r="B1407" s="104"/>
      <c r="C1407" s="104"/>
      <c r="D1407" s="104"/>
      <c r="E1407" s="104"/>
      <c r="F1407" s="104"/>
      <c r="G1407" s="105">
        <v>100</v>
      </c>
      <c r="H1407" s="106">
        <v>93.3</v>
      </c>
      <c r="I1407" s="104"/>
      <c r="J1407" s="104"/>
      <c r="K1407" s="104"/>
      <c r="L1407" s="305"/>
    </row>
    <row r="1408" s="9" customFormat="1" ht="31.2" spans="1:11">
      <c r="A1408" s="82" t="s">
        <v>880</v>
      </c>
      <c r="B1408" s="293" t="s">
        <v>1578</v>
      </c>
      <c r="C1408" s="293"/>
      <c r="D1408" s="293"/>
      <c r="E1408" s="293"/>
      <c r="F1408" s="293"/>
      <c r="G1408" s="293"/>
      <c r="H1408" s="293"/>
      <c r="I1408" s="293"/>
      <c r="J1408" s="293"/>
      <c r="K1408" s="293"/>
    </row>
    <row r="1409" s="9" customFormat="1" spans="1:11">
      <c r="A1409" s="345" t="s">
        <v>1486</v>
      </c>
      <c r="B1409" s="345"/>
      <c r="C1409" s="345"/>
      <c r="D1409" s="345"/>
      <c r="E1409" s="346"/>
      <c r="F1409" s="345"/>
      <c r="G1409" s="345"/>
      <c r="H1409" s="345"/>
      <c r="I1409" s="345"/>
      <c r="J1409" s="345"/>
      <c r="K1409" s="345"/>
    </row>
    <row r="1410" s="9" customFormat="1" ht="195" customHeight="1" spans="1:11">
      <c r="A1410" s="294" t="s">
        <v>913</v>
      </c>
      <c r="B1410" s="294"/>
      <c r="C1410" s="294"/>
      <c r="D1410" s="294"/>
      <c r="E1410" s="295"/>
      <c r="F1410" s="323"/>
      <c r="G1410" s="294"/>
      <c r="H1410" s="294"/>
      <c r="I1410" s="294"/>
      <c r="J1410" s="294"/>
      <c r="K1410" s="294"/>
    </row>
    <row r="1411" ht="60.95" customHeight="1" spans="1:11">
      <c r="A1411" s="296"/>
      <c r="B1411" s="296"/>
      <c r="C1411" s="296"/>
      <c r="D1411" s="296"/>
      <c r="E1411" s="297"/>
      <c r="F1411" s="324"/>
      <c r="G1411" s="296"/>
      <c r="H1411" s="296"/>
      <c r="I1411" s="296"/>
      <c r="J1411" s="296"/>
      <c r="K1411" s="296"/>
    </row>
    <row r="1412" ht="14.4" spans="1:11">
      <c r="A1412" s="1"/>
      <c r="B1412" s="1"/>
      <c r="C1412" s="1"/>
      <c r="D1412" s="1"/>
      <c r="E1412" s="1"/>
      <c r="F1412" s="1"/>
      <c r="G1412" s="1"/>
      <c r="H1412" s="1"/>
      <c r="I1412" s="1"/>
      <c r="J1412" s="1"/>
      <c r="K1412" s="231" t="s">
        <v>884</v>
      </c>
    </row>
    <row r="1413" ht="28.2" spans="1:11">
      <c r="A1413" s="41" t="s">
        <v>885</v>
      </c>
      <c r="B1413" s="41"/>
      <c r="C1413" s="41"/>
      <c r="D1413" s="41"/>
      <c r="E1413" s="206"/>
      <c r="F1413" s="41"/>
      <c r="G1413" s="41"/>
      <c r="H1413" s="41"/>
      <c r="I1413" s="41"/>
      <c r="J1413" s="41"/>
      <c r="K1413" s="41"/>
    </row>
    <row r="1414" ht="17.4" spans="1:11">
      <c r="A1414" s="121" t="s">
        <v>784</v>
      </c>
      <c r="B1414" s="121"/>
      <c r="C1414" s="121"/>
      <c r="D1414" s="121"/>
      <c r="E1414" s="207"/>
      <c r="F1414" s="121"/>
      <c r="G1414" s="121"/>
      <c r="H1414" s="121"/>
      <c r="I1414" s="121"/>
      <c r="J1414" s="121"/>
      <c r="K1414" s="121"/>
    </row>
    <row r="1415" s="9" customFormat="1" spans="1:11">
      <c r="A1415" s="80" t="s">
        <v>1579</v>
      </c>
      <c r="B1415" s="80"/>
      <c r="C1415" s="80"/>
      <c r="D1415" s="80"/>
      <c r="E1415" s="257"/>
      <c r="F1415" s="80"/>
      <c r="G1415" s="80"/>
      <c r="H1415" s="80"/>
      <c r="I1415" s="80"/>
      <c r="J1415" s="80"/>
      <c r="K1415" s="80"/>
    </row>
    <row r="1416" s="9" customFormat="1" spans="1:11">
      <c r="A1416" s="82" t="s">
        <v>889</v>
      </c>
      <c r="B1416" s="82"/>
      <c r="C1416" s="82"/>
      <c r="D1416" s="258" t="s">
        <v>1580</v>
      </c>
      <c r="E1416" s="259"/>
      <c r="F1416" s="258"/>
      <c r="G1416" s="258"/>
      <c r="H1416" s="258"/>
      <c r="I1416" s="288"/>
      <c r="J1416" s="258"/>
      <c r="K1416" s="289"/>
    </row>
    <row r="1417" s="9" customFormat="1" spans="1:11">
      <c r="A1417" s="82" t="s">
        <v>788</v>
      </c>
      <c r="B1417" s="82"/>
      <c r="C1417" s="82"/>
      <c r="D1417" s="82" t="s">
        <v>891</v>
      </c>
      <c r="E1417" s="260"/>
      <c r="F1417" s="82" t="s">
        <v>790</v>
      </c>
      <c r="G1417" s="82" t="s">
        <v>1333</v>
      </c>
      <c r="H1417" s="82"/>
      <c r="I1417" s="82"/>
      <c r="J1417" s="82"/>
      <c r="K1417" s="82"/>
    </row>
    <row r="1418" s="9" customFormat="1" ht="31.2" spans="1:11">
      <c r="A1418" s="82" t="s">
        <v>929</v>
      </c>
      <c r="B1418" s="82"/>
      <c r="C1418" s="82"/>
      <c r="D1418" s="82" t="s">
        <v>792</v>
      </c>
      <c r="E1418" s="260" t="s">
        <v>793</v>
      </c>
      <c r="F1418" s="82" t="s">
        <v>893</v>
      </c>
      <c r="G1418" s="82" t="s">
        <v>894</v>
      </c>
      <c r="H1418" s="82"/>
      <c r="I1418" s="82" t="s">
        <v>796</v>
      </c>
      <c r="J1418" s="82" t="s">
        <v>797</v>
      </c>
      <c r="K1418" s="82" t="s">
        <v>798</v>
      </c>
    </row>
    <row r="1419" s="9" customFormat="1" spans="1:11">
      <c r="A1419" s="82"/>
      <c r="B1419" s="82"/>
      <c r="C1419" s="82"/>
      <c r="D1419" s="82" t="s">
        <v>799</v>
      </c>
      <c r="E1419" s="260"/>
      <c r="F1419" s="327">
        <v>19350</v>
      </c>
      <c r="G1419" s="348">
        <v>19326.54</v>
      </c>
      <c r="H1419" s="349"/>
      <c r="I1419" s="82">
        <v>10</v>
      </c>
      <c r="J1419" s="392">
        <v>0.9988</v>
      </c>
      <c r="K1419" s="82">
        <v>9.99</v>
      </c>
    </row>
    <row r="1420" s="9" customFormat="1" spans="1:11">
      <c r="A1420" s="82"/>
      <c r="B1420" s="82"/>
      <c r="C1420" s="82"/>
      <c r="D1420" s="82" t="s">
        <v>895</v>
      </c>
      <c r="E1420" s="260"/>
      <c r="F1420" s="327">
        <v>19350</v>
      </c>
      <c r="G1420" s="262">
        <v>19326.54</v>
      </c>
      <c r="H1420" s="263"/>
      <c r="I1420" s="82" t="s">
        <v>692</v>
      </c>
      <c r="J1420" s="82" t="s">
        <v>692</v>
      </c>
      <c r="K1420" s="82" t="s">
        <v>692</v>
      </c>
    </row>
    <row r="1421" s="9" customFormat="1" spans="1:11">
      <c r="A1421" s="82"/>
      <c r="B1421" s="82"/>
      <c r="C1421" s="82"/>
      <c r="D1421" s="264" t="s">
        <v>896</v>
      </c>
      <c r="E1421" s="260"/>
      <c r="F1421" s="327">
        <v>19350</v>
      </c>
      <c r="G1421" s="262">
        <v>19326.54</v>
      </c>
      <c r="H1421" s="263"/>
      <c r="I1421" s="82" t="s">
        <v>692</v>
      </c>
      <c r="J1421" s="82" t="s">
        <v>692</v>
      </c>
      <c r="K1421" s="82" t="s">
        <v>692</v>
      </c>
    </row>
    <row r="1422" s="9" customFormat="1" spans="1:11">
      <c r="A1422" s="82"/>
      <c r="B1422" s="82"/>
      <c r="C1422" s="82"/>
      <c r="D1422" s="264" t="s">
        <v>897</v>
      </c>
      <c r="E1422" s="260"/>
      <c r="F1422" s="82"/>
      <c r="G1422" s="82"/>
      <c r="H1422" s="82"/>
      <c r="I1422" s="82" t="s">
        <v>692</v>
      </c>
      <c r="J1422" s="82" t="s">
        <v>692</v>
      </c>
      <c r="K1422" s="82" t="s">
        <v>692</v>
      </c>
    </row>
    <row r="1423" s="9" customFormat="1" spans="1:11">
      <c r="A1423" s="82"/>
      <c r="B1423" s="82"/>
      <c r="C1423" s="82"/>
      <c r="D1423" s="82" t="s">
        <v>800</v>
      </c>
      <c r="E1423" s="260"/>
      <c r="F1423" s="82"/>
      <c r="G1423" s="82"/>
      <c r="H1423" s="82"/>
      <c r="I1423" s="82" t="s">
        <v>692</v>
      </c>
      <c r="J1423" s="82" t="s">
        <v>692</v>
      </c>
      <c r="K1423" s="82" t="s">
        <v>692</v>
      </c>
    </row>
    <row r="1424" s="9" customFormat="1" spans="1:11">
      <c r="A1424" s="82" t="s">
        <v>801</v>
      </c>
      <c r="B1424" s="82" t="s">
        <v>802</v>
      </c>
      <c r="C1424" s="82"/>
      <c r="D1424" s="82"/>
      <c r="E1424" s="260"/>
      <c r="F1424" s="82" t="s">
        <v>803</v>
      </c>
      <c r="G1424" s="82"/>
      <c r="H1424" s="82"/>
      <c r="I1424" s="82"/>
      <c r="J1424" s="82"/>
      <c r="K1424" s="82"/>
    </row>
    <row r="1425" s="9" customFormat="1" ht="63" customHeight="1" spans="1:11">
      <c r="A1425" s="82"/>
      <c r="B1425" s="378" t="s">
        <v>1581</v>
      </c>
      <c r="C1425" s="379"/>
      <c r="D1425" s="379"/>
      <c r="E1425" s="380"/>
      <c r="F1425" s="82" t="s">
        <v>1582</v>
      </c>
      <c r="G1425" s="82"/>
      <c r="H1425" s="82"/>
      <c r="I1425" s="82"/>
      <c r="J1425" s="82"/>
      <c r="K1425" s="82"/>
    </row>
    <row r="1426" s="9" customFormat="1" ht="31.2" spans="1:11">
      <c r="A1426" s="82" t="s">
        <v>806</v>
      </c>
      <c r="B1426" s="82" t="s">
        <v>807</v>
      </c>
      <c r="C1426" s="82" t="s">
        <v>808</v>
      </c>
      <c r="D1426" s="82" t="s">
        <v>809</v>
      </c>
      <c r="E1426" s="260" t="s">
        <v>900</v>
      </c>
      <c r="F1426" s="82" t="s">
        <v>901</v>
      </c>
      <c r="G1426" s="82" t="s">
        <v>796</v>
      </c>
      <c r="H1426" s="82" t="s">
        <v>798</v>
      </c>
      <c r="I1426" s="290" t="s">
        <v>812</v>
      </c>
      <c r="J1426" s="291"/>
      <c r="K1426" s="292"/>
    </row>
    <row r="1427" s="9" customFormat="1" spans="1:11">
      <c r="A1427" s="100"/>
      <c r="B1427" s="100" t="s">
        <v>813</v>
      </c>
      <c r="C1427" s="100" t="s">
        <v>902</v>
      </c>
      <c r="D1427" s="275" t="s">
        <v>1583</v>
      </c>
      <c r="E1427" s="381" t="s">
        <v>1395</v>
      </c>
      <c r="F1427" s="382" t="s">
        <v>1584</v>
      </c>
      <c r="G1427" s="341">
        <v>10</v>
      </c>
      <c r="H1427" s="341">
        <v>10</v>
      </c>
      <c r="I1427" s="290"/>
      <c r="J1427" s="291"/>
      <c r="K1427" s="292"/>
    </row>
    <row r="1428" s="9" customFormat="1" spans="1:11">
      <c r="A1428" s="274"/>
      <c r="B1428" s="274"/>
      <c r="C1428" s="274"/>
      <c r="D1428" s="275" t="s">
        <v>1585</v>
      </c>
      <c r="E1428" s="381" t="s">
        <v>1586</v>
      </c>
      <c r="F1428" s="341" t="s">
        <v>1587</v>
      </c>
      <c r="G1428" s="341">
        <v>5</v>
      </c>
      <c r="H1428" s="341">
        <v>5</v>
      </c>
      <c r="I1428" s="290"/>
      <c r="J1428" s="291"/>
      <c r="K1428" s="292"/>
    </row>
    <row r="1429" s="9" customFormat="1" spans="1:11">
      <c r="A1429" s="274"/>
      <c r="B1429" s="274"/>
      <c r="C1429" s="274"/>
      <c r="D1429" s="383" t="s">
        <v>1588</v>
      </c>
      <c r="E1429" s="381" t="s">
        <v>1589</v>
      </c>
      <c r="F1429" s="341" t="s">
        <v>1237</v>
      </c>
      <c r="G1429" s="341">
        <v>5</v>
      </c>
      <c r="H1429" s="341">
        <v>5</v>
      </c>
      <c r="I1429" s="290"/>
      <c r="J1429" s="291"/>
      <c r="K1429" s="292"/>
    </row>
    <row r="1430" s="9" customFormat="1" spans="1:11">
      <c r="A1430" s="274"/>
      <c r="B1430" s="274"/>
      <c r="C1430" s="100" t="s">
        <v>907</v>
      </c>
      <c r="D1430" s="275" t="s">
        <v>1590</v>
      </c>
      <c r="E1430" s="381" t="s">
        <v>1054</v>
      </c>
      <c r="F1430" s="282">
        <v>0.9</v>
      </c>
      <c r="G1430" s="341">
        <v>10</v>
      </c>
      <c r="H1430" s="341">
        <v>10</v>
      </c>
      <c r="I1430" s="290"/>
      <c r="J1430" s="291"/>
      <c r="K1430" s="292"/>
    </row>
    <row r="1431" s="9" customFormat="1" spans="1:11">
      <c r="A1431" s="274"/>
      <c r="B1431" s="274"/>
      <c r="C1431" s="274"/>
      <c r="D1431" s="384" t="s">
        <v>1591</v>
      </c>
      <c r="E1431" s="381" t="s">
        <v>1054</v>
      </c>
      <c r="F1431" s="282">
        <v>0.9</v>
      </c>
      <c r="G1431" s="341">
        <v>5</v>
      </c>
      <c r="H1431" s="341">
        <v>5</v>
      </c>
      <c r="I1431" s="290"/>
      <c r="J1431" s="291"/>
      <c r="K1431" s="292"/>
    </row>
    <row r="1432" s="9" customFormat="1" ht="46.8" spans="1:11">
      <c r="A1432" s="274"/>
      <c r="B1432" s="274"/>
      <c r="C1432" s="100" t="s">
        <v>908</v>
      </c>
      <c r="D1432" s="280" t="s">
        <v>1592</v>
      </c>
      <c r="E1432" s="334">
        <f>100%</f>
        <v>1</v>
      </c>
      <c r="F1432" s="282">
        <v>1</v>
      </c>
      <c r="G1432" s="341">
        <v>5</v>
      </c>
      <c r="H1432" s="341">
        <v>5</v>
      </c>
      <c r="I1432" s="290"/>
      <c r="J1432" s="291"/>
      <c r="K1432" s="292"/>
    </row>
    <row r="1433" s="9" customFormat="1" spans="1:11">
      <c r="A1433" s="274"/>
      <c r="B1433" s="274"/>
      <c r="C1433" s="100" t="s">
        <v>934</v>
      </c>
      <c r="D1433" s="275" t="s">
        <v>1047</v>
      </c>
      <c r="E1433" s="333" t="s">
        <v>1593</v>
      </c>
      <c r="F1433" s="341" t="s">
        <v>1593</v>
      </c>
      <c r="G1433" s="341">
        <v>10</v>
      </c>
      <c r="H1433" s="341">
        <v>10</v>
      </c>
      <c r="I1433" s="290"/>
      <c r="J1433" s="291"/>
      <c r="K1433" s="292"/>
    </row>
    <row r="1434" s="9" customFormat="1" ht="31.2" spans="1:11">
      <c r="A1434" s="274"/>
      <c r="B1434" s="100" t="s">
        <v>850</v>
      </c>
      <c r="C1434" s="82" t="s">
        <v>860</v>
      </c>
      <c r="D1434" s="275" t="s">
        <v>1594</v>
      </c>
      <c r="E1434" s="260" t="s">
        <v>1595</v>
      </c>
      <c r="F1434" s="82" t="s">
        <v>1595</v>
      </c>
      <c r="G1434" s="82">
        <v>10</v>
      </c>
      <c r="H1434" s="82">
        <v>8</v>
      </c>
      <c r="I1434" s="82" t="s">
        <v>1596</v>
      </c>
      <c r="J1434" s="82"/>
      <c r="K1434" s="82"/>
    </row>
    <row r="1435" s="9" customFormat="1" ht="31.2" spans="1:11">
      <c r="A1435" s="274"/>
      <c r="B1435" s="274"/>
      <c r="C1435" s="385" t="s">
        <v>851</v>
      </c>
      <c r="D1435" s="340" t="s">
        <v>1597</v>
      </c>
      <c r="E1435" s="334">
        <v>0.9</v>
      </c>
      <c r="F1435" s="282">
        <v>0.9</v>
      </c>
      <c r="G1435" s="341">
        <v>10</v>
      </c>
      <c r="H1435" s="341">
        <v>8</v>
      </c>
      <c r="I1435" s="290" t="s">
        <v>1596</v>
      </c>
      <c r="J1435" s="291"/>
      <c r="K1435" s="292"/>
    </row>
    <row r="1436" s="9" customFormat="1" spans="1:11">
      <c r="A1436" s="274"/>
      <c r="B1436" s="274"/>
      <c r="C1436" s="274" t="s">
        <v>1127</v>
      </c>
      <c r="D1436" s="275" t="s">
        <v>1598</v>
      </c>
      <c r="E1436" s="333" t="s">
        <v>1599</v>
      </c>
      <c r="F1436" s="341" t="s">
        <v>1599</v>
      </c>
      <c r="G1436" s="341">
        <v>10</v>
      </c>
      <c r="H1436" s="341">
        <v>8</v>
      </c>
      <c r="I1436" s="290" t="s">
        <v>1596</v>
      </c>
      <c r="J1436" s="291"/>
      <c r="K1436" s="292"/>
    </row>
    <row r="1437" s="9" customFormat="1" ht="46.8" spans="1:11">
      <c r="A1437" s="102"/>
      <c r="B1437" s="82" t="s">
        <v>871</v>
      </c>
      <c r="C1437" s="82" t="s">
        <v>872</v>
      </c>
      <c r="D1437" s="269" t="s">
        <v>1309</v>
      </c>
      <c r="E1437" s="333" t="s">
        <v>1054</v>
      </c>
      <c r="F1437" s="258" t="s">
        <v>838</v>
      </c>
      <c r="G1437" s="258">
        <v>10</v>
      </c>
      <c r="H1437" s="258">
        <v>8</v>
      </c>
      <c r="I1437" s="290" t="s">
        <v>1596</v>
      </c>
      <c r="J1437" s="291"/>
      <c r="K1437" s="292"/>
    </row>
    <row r="1438" s="9" customFormat="1" ht="19.5" customHeight="1" spans="1:12">
      <c r="A1438" s="104" t="s">
        <v>878</v>
      </c>
      <c r="B1438" s="104"/>
      <c r="C1438" s="104"/>
      <c r="D1438" s="104"/>
      <c r="E1438" s="104"/>
      <c r="F1438" s="104"/>
      <c r="G1438" s="105">
        <v>90</v>
      </c>
      <c r="H1438" s="106">
        <v>82</v>
      </c>
      <c r="I1438" s="104"/>
      <c r="J1438" s="104"/>
      <c r="K1438" s="104"/>
      <c r="L1438" s="305"/>
    </row>
    <row r="1439" s="9" customFormat="1" ht="21" customHeight="1" spans="1:12">
      <c r="A1439" s="104" t="s">
        <v>990</v>
      </c>
      <c r="B1439" s="104"/>
      <c r="C1439" s="104"/>
      <c r="D1439" s="104"/>
      <c r="E1439" s="104"/>
      <c r="F1439" s="104"/>
      <c r="G1439" s="105">
        <v>100</v>
      </c>
      <c r="H1439" s="106">
        <v>91.99</v>
      </c>
      <c r="I1439" s="104"/>
      <c r="J1439" s="104"/>
      <c r="K1439" s="104"/>
      <c r="L1439" s="305"/>
    </row>
    <row r="1440" s="9" customFormat="1" ht="31.2" spans="1:11">
      <c r="A1440" s="82" t="s">
        <v>880</v>
      </c>
      <c r="B1440" s="82" t="s">
        <v>1600</v>
      </c>
      <c r="C1440" s="82"/>
      <c r="D1440" s="82"/>
      <c r="E1440" s="260"/>
      <c r="F1440" s="82"/>
      <c r="G1440" s="82"/>
      <c r="H1440" s="82"/>
      <c r="I1440" s="82"/>
      <c r="J1440" s="82"/>
      <c r="K1440" s="82"/>
    </row>
    <row r="1441" s="9" customFormat="1" spans="1:11">
      <c r="A1441" s="269" t="s">
        <v>1438</v>
      </c>
      <c r="B1441" s="269"/>
      <c r="C1441" s="269"/>
      <c r="D1441" s="269"/>
      <c r="E1441" s="293"/>
      <c r="F1441" s="269"/>
      <c r="G1441" s="269"/>
      <c r="H1441" s="269"/>
      <c r="I1441" s="269"/>
      <c r="J1441" s="269"/>
      <c r="K1441" s="269"/>
    </row>
    <row r="1442" s="9" customFormat="1" ht="197.1" customHeight="1" spans="1:11">
      <c r="A1442" s="294" t="s">
        <v>913</v>
      </c>
      <c r="B1442" s="294"/>
      <c r="C1442" s="294"/>
      <c r="D1442" s="294"/>
      <c r="E1442" s="295"/>
      <c r="F1442" s="323"/>
      <c r="G1442" s="294"/>
      <c r="H1442" s="294"/>
      <c r="I1442" s="294"/>
      <c r="J1442" s="294"/>
      <c r="K1442" s="294"/>
    </row>
    <row r="1443" ht="59.1" customHeight="1" spans="1:11">
      <c r="A1443" s="296"/>
      <c r="B1443" s="296"/>
      <c r="C1443" s="296"/>
      <c r="D1443" s="296"/>
      <c r="E1443" s="297"/>
      <c r="F1443" s="324"/>
      <c r="G1443" s="296"/>
      <c r="H1443" s="296"/>
      <c r="I1443" s="296"/>
      <c r="J1443" s="296"/>
      <c r="K1443" s="296"/>
    </row>
    <row r="1444" ht="14.4" spans="1:11">
      <c r="A1444" s="1"/>
      <c r="B1444" s="1"/>
      <c r="C1444" s="1"/>
      <c r="D1444" s="1"/>
      <c r="E1444" s="1"/>
      <c r="F1444" s="1"/>
      <c r="G1444" s="1"/>
      <c r="H1444" s="1"/>
      <c r="I1444" s="1"/>
      <c r="J1444" s="1"/>
      <c r="K1444" s="231" t="s">
        <v>884</v>
      </c>
    </row>
    <row r="1445" ht="28.2" spans="1:11">
      <c r="A1445" s="41" t="s">
        <v>885</v>
      </c>
      <c r="B1445" s="41"/>
      <c r="C1445" s="41"/>
      <c r="D1445" s="41"/>
      <c r="E1445" s="206"/>
      <c r="F1445" s="41"/>
      <c r="G1445" s="41"/>
      <c r="H1445" s="41"/>
      <c r="I1445" s="41"/>
      <c r="J1445" s="41"/>
      <c r="K1445" s="41"/>
    </row>
    <row r="1446" ht="17.4" spans="1:11">
      <c r="A1446" s="121" t="s">
        <v>784</v>
      </c>
      <c r="B1446" s="121"/>
      <c r="C1446" s="121"/>
      <c r="D1446" s="121"/>
      <c r="E1446" s="207"/>
      <c r="F1446" s="121"/>
      <c r="G1446" s="121"/>
      <c r="H1446" s="121"/>
      <c r="I1446" s="121"/>
      <c r="J1446" s="121"/>
      <c r="K1446" s="121"/>
    </row>
    <row r="1447" s="9" customFormat="1" spans="1:11">
      <c r="A1447" s="386" t="s">
        <v>1601</v>
      </c>
      <c r="B1447" s="386"/>
      <c r="C1447" s="386"/>
      <c r="D1447" s="386"/>
      <c r="E1447" s="387"/>
      <c r="F1447" s="386"/>
      <c r="G1447" s="386"/>
      <c r="H1447" s="386"/>
      <c r="I1447" s="386"/>
      <c r="J1447" s="386"/>
      <c r="K1447" s="386"/>
    </row>
    <row r="1448" s="9" customFormat="1" spans="1:11">
      <c r="A1448" s="45" t="s">
        <v>889</v>
      </c>
      <c r="B1448" s="45"/>
      <c r="C1448" s="45"/>
      <c r="D1448" s="45" t="s">
        <v>1602</v>
      </c>
      <c r="E1448" s="16"/>
      <c r="F1448" s="45"/>
      <c r="G1448" s="45"/>
      <c r="H1448" s="45"/>
      <c r="I1448" s="45"/>
      <c r="J1448" s="45"/>
      <c r="K1448" s="45"/>
    </row>
    <row r="1449" s="9" customFormat="1" spans="1:11">
      <c r="A1449" s="45" t="s">
        <v>788</v>
      </c>
      <c r="B1449" s="45"/>
      <c r="C1449" s="45"/>
      <c r="D1449" s="45" t="s">
        <v>891</v>
      </c>
      <c r="E1449" s="16"/>
      <c r="F1449" s="45" t="s">
        <v>790</v>
      </c>
      <c r="G1449" s="45" t="s">
        <v>1333</v>
      </c>
      <c r="H1449" s="45"/>
      <c r="I1449" s="45"/>
      <c r="J1449" s="45"/>
      <c r="K1449" s="45"/>
    </row>
    <row r="1450" s="9" customFormat="1" ht="31.2" spans="1:11">
      <c r="A1450" s="45" t="s">
        <v>929</v>
      </c>
      <c r="B1450" s="45"/>
      <c r="C1450" s="45"/>
      <c r="D1450" s="45" t="s">
        <v>792</v>
      </c>
      <c r="E1450" s="16" t="s">
        <v>793</v>
      </c>
      <c r="F1450" s="45" t="s">
        <v>1603</v>
      </c>
      <c r="G1450" s="45" t="s">
        <v>894</v>
      </c>
      <c r="H1450" s="45"/>
      <c r="I1450" s="45" t="s">
        <v>796</v>
      </c>
      <c r="J1450" s="45" t="s">
        <v>797</v>
      </c>
      <c r="K1450" s="45" t="s">
        <v>798</v>
      </c>
    </row>
    <row r="1451" s="9" customFormat="1" spans="1:11">
      <c r="A1451" s="45"/>
      <c r="B1451" s="45"/>
      <c r="C1451" s="45"/>
      <c r="D1451" s="45" t="s">
        <v>799</v>
      </c>
      <c r="E1451" s="16"/>
      <c r="F1451" s="312">
        <v>64900</v>
      </c>
      <c r="G1451" s="312">
        <v>5034</v>
      </c>
      <c r="H1451" s="312"/>
      <c r="I1451" s="45">
        <v>10</v>
      </c>
      <c r="J1451" s="393">
        <v>0.7757</v>
      </c>
      <c r="K1451" s="45">
        <v>7.8</v>
      </c>
    </row>
    <row r="1452" s="9" customFormat="1" spans="1:11">
      <c r="A1452" s="45"/>
      <c r="B1452" s="45"/>
      <c r="C1452" s="45"/>
      <c r="D1452" s="45" t="s">
        <v>895</v>
      </c>
      <c r="E1452" s="16"/>
      <c r="F1452" s="312">
        <v>64900</v>
      </c>
      <c r="G1452" s="312">
        <v>5034</v>
      </c>
      <c r="H1452" s="312"/>
      <c r="I1452" s="45" t="s">
        <v>692</v>
      </c>
      <c r="J1452" s="45" t="s">
        <v>692</v>
      </c>
      <c r="K1452" s="45" t="s">
        <v>692</v>
      </c>
    </row>
    <row r="1453" s="9" customFormat="1" spans="1:11">
      <c r="A1453" s="45"/>
      <c r="B1453" s="45"/>
      <c r="C1453" s="45"/>
      <c r="D1453" s="166" t="s">
        <v>896</v>
      </c>
      <c r="E1453" s="16"/>
      <c r="F1453" s="312">
        <v>64900</v>
      </c>
      <c r="G1453" s="312">
        <v>5034</v>
      </c>
      <c r="H1453" s="312"/>
      <c r="I1453" s="45" t="s">
        <v>692</v>
      </c>
      <c r="J1453" s="45" t="s">
        <v>692</v>
      </c>
      <c r="K1453" s="45" t="s">
        <v>692</v>
      </c>
    </row>
    <row r="1454" s="9" customFormat="1" spans="1:11">
      <c r="A1454" s="45"/>
      <c r="B1454" s="45"/>
      <c r="C1454" s="45"/>
      <c r="D1454" s="166" t="s">
        <v>897</v>
      </c>
      <c r="E1454" s="16"/>
      <c r="F1454" s="45"/>
      <c r="G1454" s="45"/>
      <c r="H1454" s="45"/>
      <c r="I1454" s="45" t="s">
        <v>692</v>
      </c>
      <c r="J1454" s="45" t="s">
        <v>692</v>
      </c>
      <c r="K1454" s="45" t="s">
        <v>692</v>
      </c>
    </row>
    <row r="1455" s="9" customFormat="1" spans="1:11">
      <c r="A1455" s="45"/>
      <c r="B1455" s="45"/>
      <c r="C1455" s="45"/>
      <c r="D1455" s="45" t="s">
        <v>800</v>
      </c>
      <c r="E1455" s="16"/>
      <c r="F1455" s="45"/>
      <c r="G1455" s="45"/>
      <c r="H1455" s="45"/>
      <c r="I1455" s="45" t="s">
        <v>692</v>
      </c>
      <c r="J1455" s="45" t="s">
        <v>692</v>
      </c>
      <c r="K1455" s="45" t="s">
        <v>692</v>
      </c>
    </row>
    <row r="1456" s="9" customFormat="1" spans="1:11">
      <c r="A1456" s="45" t="s">
        <v>801</v>
      </c>
      <c r="B1456" s="45" t="s">
        <v>802</v>
      </c>
      <c r="C1456" s="45"/>
      <c r="D1456" s="45"/>
      <c r="E1456" s="16"/>
      <c r="F1456" s="45" t="s">
        <v>803</v>
      </c>
      <c r="G1456" s="45"/>
      <c r="H1456" s="45"/>
      <c r="I1456" s="45"/>
      <c r="J1456" s="45"/>
      <c r="K1456" s="45"/>
    </row>
    <row r="1457" s="9" customFormat="1" ht="66.95" customHeight="1" spans="1:11">
      <c r="A1457" s="45"/>
      <c r="B1457" s="45" t="s">
        <v>1604</v>
      </c>
      <c r="C1457" s="45"/>
      <c r="D1457" s="45"/>
      <c r="E1457" s="16"/>
      <c r="F1457" s="45" t="s">
        <v>1605</v>
      </c>
      <c r="G1457" s="45"/>
      <c r="H1457" s="45"/>
      <c r="I1457" s="45"/>
      <c r="J1457" s="45"/>
      <c r="K1457" s="45"/>
    </row>
    <row r="1458" s="9" customFormat="1" ht="31.2" spans="1:11">
      <c r="A1458" s="45" t="s">
        <v>806</v>
      </c>
      <c r="B1458" s="45" t="s">
        <v>807</v>
      </c>
      <c r="C1458" s="45" t="s">
        <v>808</v>
      </c>
      <c r="D1458" s="45" t="s">
        <v>809</v>
      </c>
      <c r="E1458" s="16" t="s">
        <v>1606</v>
      </c>
      <c r="F1458" s="45" t="s">
        <v>1607</v>
      </c>
      <c r="G1458" s="45" t="s">
        <v>796</v>
      </c>
      <c r="H1458" s="45" t="s">
        <v>798</v>
      </c>
      <c r="I1458" s="45" t="s">
        <v>812</v>
      </c>
      <c r="J1458" s="45"/>
      <c r="K1458" s="45"/>
    </row>
    <row r="1459" s="9" customFormat="1" spans="1:11">
      <c r="A1459" s="45"/>
      <c r="B1459" s="65" t="s">
        <v>813</v>
      </c>
      <c r="C1459" s="65" t="s">
        <v>902</v>
      </c>
      <c r="D1459" s="45" t="s">
        <v>1608</v>
      </c>
      <c r="E1459" s="388" t="s">
        <v>1609</v>
      </c>
      <c r="F1459" s="45" t="s">
        <v>1610</v>
      </c>
      <c r="G1459" s="45">
        <v>15</v>
      </c>
      <c r="H1459" s="45">
        <v>15</v>
      </c>
      <c r="I1459" s="45"/>
      <c r="J1459" s="45"/>
      <c r="K1459" s="45"/>
    </row>
    <row r="1460" s="9" customFormat="1" spans="1:11">
      <c r="A1460" s="45"/>
      <c r="B1460" s="172"/>
      <c r="C1460" s="65" t="s">
        <v>907</v>
      </c>
      <c r="D1460" s="45" t="s">
        <v>1611</v>
      </c>
      <c r="E1460" s="389" t="s">
        <v>838</v>
      </c>
      <c r="F1460" s="169">
        <v>1</v>
      </c>
      <c r="G1460" s="45">
        <v>10</v>
      </c>
      <c r="H1460" s="45">
        <v>10</v>
      </c>
      <c r="I1460" s="45"/>
      <c r="J1460" s="45"/>
      <c r="K1460" s="45"/>
    </row>
    <row r="1461" s="9" customFormat="1" spans="1:11">
      <c r="A1461" s="45"/>
      <c r="B1461" s="172"/>
      <c r="C1461" s="65" t="s">
        <v>908</v>
      </c>
      <c r="D1461" s="45" t="s">
        <v>1612</v>
      </c>
      <c r="E1461" s="16" t="s">
        <v>1613</v>
      </c>
      <c r="F1461" s="169" t="s">
        <v>1614</v>
      </c>
      <c r="G1461" s="45">
        <v>10</v>
      </c>
      <c r="H1461" s="45">
        <v>10</v>
      </c>
      <c r="I1461" s="45"/>
      <c r="J1461" s="45"/>
      <c r="K1461" s="45"/>
    </row>
    <row r="1462" s="9" customFormat="1" spans="1:11">
      <c r="A1462" s="45"/>
      <c r="B1462" s="67"/>
      <c r="C1462" s="65" t="s">
        <v>934</v>
      </c>
      <c r="D1462" s="45" t="s">
        <v>1047</v>
      </c>
      <c r="E1462" s="388" t="s">
        <v>1615</v>
      </c>
      <c r="F1462" s="45" t="s">
        <v>1616</v>
      </c>
      <c r="G1462" s="45">
        <v>15</v>
      </c>
      <c r="H1462" s="45">
        <v>15</v>
      </c>
      <c r="I1462" s="45"/>
      <c r="J1462" s="45"/>
      <c r="K1462" s="45"/>
    </row>
    <row r="1463" s="9" customFormat="1" spans="1:11">
      <c r="A1463" s="45"/>
      <c r="B1463" s="65" t="s">
        <v>1069</v>
      </c>
      <c r="C1463" s="65" t="s">
        <v>851</v>
      </c>
      <c r="D1463" s="45" t="s">
        <v>1617</v>
      </c>
      <c r="E1463" s="16" t="s">
        <v>1618</v>
      </c>
      <c r="F1463" s="16" t="s">
        <v>1619</v>
      </c>
      <c r="G1463" s="45">
        <v>10</v>
      </c>
      <c r="H1463" s="45">
        <v>10</v>
      </c>
      <c r="I1463" s="185"/>
      <c r="J1463" s="186"/>
      <c r="K1463" s="187"/>
    </row>
    <row r="1464" s="9" customFormat="1" spans="1:11">
      <c r="A1464" s="45"/>
      <c r="B1464" s="172"/>
      <c r="C1464" s="65" t="s">
        <v>860</v>
      </c>
      <c r="D1464" s="45" t="s">
        <v>1620</v>
      </c>
      <c r="E1464" s="16" t="s">
        <v>1621</v>
      </c>
      <c r="F1464" s="169" t="s">
        <v>1621</v>
      </c>
      <c r="G1464" s="45">
        <v>10</v>
      </c>
      <c r="H1464" s="45">
        <v>8</v>
      </c>
      <c r="I1464" s="45" t="s">
        <v>1622</v>
      </c>
      <c r="J1464" s="45"/>
      <c r="K1464" s="45"/>
    </row>
    <row r="1465" s="9" customFormat="1" spans="1:11">
      <c r="A1465" s="45"/>
      <c r="B1465" s="67"/>
      <c r="C1465" s="65" t="s">
        <v>1127</v>
      </c>
      <c r="D1465" s="45" t="s">
        <v>1623</v>
      </c>
      <c r="E1465" s="16" t="s">
        <v>1276</v>
      </c>
      <c r="F1465" s="169" t="s">
        <v>1624</v>
      </c>
      <c r="G1465" s="45">
        <v>10</v>
      </c>
      <c r="H1465" s="45">
        <v>8</v>
      </c>
      <c r="I1465" s="45" t="s">
        <v>1622</v>
      </c>
      <c r="J1465" s="45"/>
      <c r="K1465" s="45"/>
    </row>
    <row r="1466" s="9" customFormat="1" spans="1:11">
      <c r="A1466" s="45"/>
      <c r="B1466" s="45" t="s">
        <v>871</v>
      </c>
      <c r="C1466" s="45" t="s">
        <v>872</v>
      </c>
      <c r="D1466" s="65" t="s">
        <v>1625</v>
      </c>
      <c r="E1466" s="390">
        <v>0.95</v>
      </c>
      <c r="F1466" s="66">
        <v>0.92</v>
      </c>
      <c r="G1466" s="65">
        <v>10</v>
      </c>
      <c r="H1466" s="65">
        <v>8</v>
      </c>
      <c r="I1466" s="394" t="s">
        <v>1622</v>
      </c>
      <c r="J1466" s="395"/>
      <c r="K1466" s="396"/>
    </row>
    <row r="1467" s="9" customFormat="1" ht="27.95" customHeight="1" spans="1:11">
      <c r="A1467" s="45"/>
      <c r="B1467" s="45"/>
      <c r="C1467" s="45"/>
      <c r="D1467" s="67"/>
      <c r="E1467" s="391"/>
      <c r="F1467" s="68"/>
      <c r="G1467" s="67"/>
      <c r="H1467" s="67"/>
      <c r="I1467" s="397"/>
      <c r="J1467" s="398"/>
      <c r="K1467" s="399"/>
    </row>
    <row r="1468" s="9" customFormat="1" ht="19.5" customHeight="1" spans="1:12">
      <c r="A1468" s="173" t="s">
        <v>878</v>
      </c>
      <c r="B1468" s="173"/>
      <c r="C1468" s="173"/>
      <c r="D1468" s="173"/>
      <c r="E1468" s="173"/>
      <c r="F1468" s="173"/>
      <c r="G1468" s="174">
        <v>90</v>
      </c>
      <c r="H1468" s="175">
        <v>84</v>
      </c>
      <c r="I1468" s="188"/>
      <c r="J1468" s="188"/>
      <c r="K1468" s="188"/>
      <c r="L1468" s="197"/>
    </row>
    <row r="1469" s="9" customFormat="1" ht="21" customHeight="1" spans="1:12">
      <c r="A1469" s="173" t="s">
        <v>879</v>
      </c>
      <c r="B1469" s="173"/>
      <c r="C1469" s="173"/>
      <c r="D1469" s="173"/>
      <c r="E1469" s="173"/>
      <c r="F1469" s="173"/>
      <c r="G1469" s="174">
        <v>100</v>
      </c>
      <c r="H1469" s="175">
        <v>91.8</v>
      </c>
      <c r="I1469" s="188"/>
      <c r="J1469" s="188"/>
      <c r="K1469" s="188"/>
      <c r="L1469" s="197"/>
    </row>
    <row r="1470" s="9" customFormat="1" ht="31.2" spans="1:11">
      <c r="A1470" s="45" t="s">
        <v>880</v>
      </c>
      <c r="B1470" s="168" t="s">
        <v>1626</v>
      </c>
      <c r="C1470" s="168"/>
      <c r="D1470" s="168"/>
      <c r="E1470" s="176"/>
      <c r="F1470" s="168"/>
      <c r="G1470" s="168"/>
      <c r="H1470" s="168"/>
      <c r="I1470" s="168"/>
      <c r="J1470" s="168"/>
      <c r="K1470" s="168"/>
    </row>
    <row r="1471" s="9" customFormat="1" spans="1:11">
      <c r="A1471" s="168" t="s">
        <v>1438</v>
      </c>
      <c r="B1471" s="168"/>
      <c r="C1471" s="168"/>
      <c r="D1471" s="168"/>
      <c r="E1471" s="176"/>
      <c r="F1471" s="168"/>
      <c r="G1471" s="168"/>
      <c r="H1471" s="168"/>
      <c r="I1471" s="168"/>
      <c r="J1471" s="168"/>
      <c r="K1471" s="168"/>
    </row>
    <row r="1472" s="9" customFormat="1" ht="200.1" customHeight="1" spans="1:11">
      <c r="A1472" s="177" t="s">
        <v>913</v>
      </c>
      <c r="B1472" s="177"/>
      <c r="C1472" s="177"/>
      <c r="D1472" s="177"/>
      <c r="E1472" s="315"/>
      <c r="F1472" s="178"/>
      <c r="G1472" s="177"/>
      <c r="H1472" s="177"/>
      <c r="I1472" s="177"/>
      <c r="J1472" s="177"/>
      <c r="K1472" s="177"/>
    </row>
    <row r="1473" ht="54.95" customHeight="1" spans="1:11">
      <c r="A1473" s="296"/>
      <c r="B1473" s="296"/>
      <c r="C1473" s="296"/>
      <c r="D1473" s="296"/>
      <c r="E1473" s="297"/>
      <c r="F1473" s="324"/>
      <c r="G1473" s="296"/>
      <c r="H1473" s="296"/>
      <c r="I1473" s="296"/>
      <c r="J1473" s="296"/>
      <c r="K1473" s="296"/>
    </row>
    <row r="1474" ht="14.4" spans="1:11">
      <c r="A1474" s="1"/>
      <c r="B1474" s="1"/>
      <c r="C1474" s="1"/>
      <c r="D1474" s="1"/>
      <c r="E1474" s="1"/>
      <c r="F1474" s="1"/>
      <c r="G1474" s="1"/>
      <c r="H1474" s="1"/>
      <c r="I1474" s="1"/>
      <c r="J1474" s="1"/>
      <c r="K1474" s="231" t="s">
        <v>884</v>
      </c>
    </row>
    <row r="1475" ht="28.2" spans="1:11">
      <c r="A1475" s="41" t="s">
        <v>885</v>
      </c>
      <c r="B1475" s="41"/>
      <c r="C1475" s="41"/>
      <c r="D1475" s="41"/>
      <c r="E1475" s="206"/>
      <c r="F1475" s="41"/>
      <c r="G1475" s="41"/>
      <c r="H1475" s="41"/>
      <c r="I1475" s="41"/>
      <c r="J1475" s="41"/>
      <c r="K1475" s="41"/>
    </row>
    <row r="1476" ht="17.4" spans="1:11">
      <c r="A1476" s="121" t="s">
        <v>784</v>
      </c>
      <c r="B1476" s="121"/>
      <c r="C1476" s="121"/>
      <c r="D1476" s="121"/>
      <c r="E1476" s="207"/>
      <c r="F1476" s="121"/>
      <c r="G1476" s="121"/>
      <c r="H1476" s="121"/>
      <c r="I1476" s="121"/>
      <c r="J1476" s="121"/>
      <c r="K1476" s="121"/>
    </row>
    <row r="1477" s="9" customFormat="1" spans="1:11">
      <c r="A1477" s="80" t="s">
        <v>1627</v>
      </c>
      <c r="B1477" s="80"/>
      <c r="C1477" s="80"/>
      <c r="D1477" s="80"/>
      <c r="E1477" s="257"/>
      <c r="F1477" s="80"/>
      <c r="G1477" s="80"/>
      <c r="H1477" s="80"/>
      <c r="I1477" s="80"/>
      <c r="J1477" s="80"/>
      <c r="K1477" s="80"/>
    </row>
    <row r="1478" s="9" customFormat="1" spans="1:11">
      <c r="A1478" s="82" t="s">
        <v>889</v>
      </c>
      <c r="B1478" s="82"/>
      <c r="C1478" s="82"/>
      <c r="D1478" s="82" t="s">
        <v>1628</v>
      </c>
      <c r="E1478" s="260"/>
      <c r="F1478" s="82"/>
      <c r="G1478" s="82"/>
      <c r="H1478" s="82"/>
      <c r="I1478" s="82"/>
      <c r="J1478" s="82"/>
      <c r="K1478" s="82"/>
    </row>
    <row r="1479" s="9" customFormat="1" spans="1:11">
      <c r="A1479" s="82" t="s">
        <v>788</v>
      </c>
      <c r="B1479" s="82"/>
      <c r="C1479" s="82"/>
      <c r="D1479" s="82" t="s">
        <v>789</v>
      </c>
      <c r="E1479" s="260"/>
      <c r="F1479" s="82" t="s">
        <v>790</v>
      </c>
      <c r="G1479" s="82" t="s">
        <v>1333</v>
      </c>
      <c r="H1479" s="82"/>
      <c r="I1479" s="82"/>
      <c r="J1479" s="82"/>
      <c r="K1479" s="82"/>
    </row>
    <row r="1480" s="9" customFormat="1" ht="31.2" spans="1:11">
      <c r="A1480" s="82" t="s">
        <v>929</v>
      </c>
      <c r="B1480" s="82"/>
      <c r="C1480" s="82"/>
      <c r="D1480" s="82" t="s">
        <v>792</v>
      </c>
      <c r="E1480" s="260" t="s">
        <v>793</v>
      </c>
      <c r="F1480" s="82" t="s">
        <v>893</v>
      </c>
      <c r="G1480" s="82" t="s">
        <v>894</v>
      </c>
      <c r="H1480" s="82"/>
      <c r="I1480" s="82" t="s">
        <v>796</v>
      </c>
      <c r="J1480" s="82" t="s">
        <v>797</v>
      </c>
      <c r="K1480" s="82" t="s">
        <v>798</v>
      </c>
    </row>
    <row r="1481" s="9" customFormat="1" spans="1:11">
      <c r="A1481" s="82"/>
      <c r="B1481" s="82"/>
      <c r="C1481" s="82"/>
      <c r="D1481" s="82" t="s">
        <v>799</v>
      </c>
      <c r="E1481" s="260"/>
      <c r="F1481" s="298">
        <v>340000</v>
      </c>
      <c r="G1481" s="298">
        <v>340000</v>
      </c>
      <c r="H1481" s="298"/>
      <c r="I1481" s="82">
        <v>10</v>
      </c>
      <c r="J1481" s="284">
        <v>1</v>
      </c>
      <c r="K1481" s="82">
        <v>10</v>
      </c>
    </row>
    <row r="1482" s="9" customFormat="1" spans="1:11">
      <c r="A1482" s="82"/>
      <c r="B1482" s="82"/>
      <c r="C1482" s="82"/>
      <c r="D1482" s="82" t="s">
        <v>895</v>
      </c>
      <c r="E1482" s="260"/>
      <c r="F1482" s="298">
        <v>340000</v>
      </c>
      <c r="G1482" s="298">
        <v>340000</v>
      </c>
      <c r="H1482" s="298"/>
      <c r="I1482" s="82" t="s">
        <v>692</v>
      </c>
      <c r="J1482" s="82" t="s">
        <v>692</v>
      </c>
      <c r="K1482" s="82" t="s">
        <v>692</v>
      </c>
    </row>
    <row r="1483" s="9" customFormat="1" spans="1:11">
      <c r="A1483" s="82"/>
      <c r="B1483" s="82"/>
      <c r="C1483" s="82"/>
      <c r="D1483" s="264" t="s">
        <v>896</v>
      </c>
      <c r="E1483" s="260"/>
      <c r="F1483" s="298">
        <v>340000</v>
      </c>
      <c r="G1483" s="298">
        <v>340000</v>
      </c>
      <c r="H1483" s="298"/>
      <c r="I1483" s="82" t="s">
        <v>692</v>
      </c>
      <c r="J1483" s="82" t="s">
        <v>692</v>
      </c>
      <c r="K1483" s="82" t="s">
        <v>692</v>
      </c>
    </row>
    <row r="1484" s="9" customFormat="1" spans="1:11">
      <c r="A1484" s="82"/>
      <c r="B1484" s="82"/>
      <c r="C1484" s="82"/>
      <c r="D1484" s="264" t="s">
        <v>897</v>
      </c>
      <c r="E1484" s="260"/>
      <c r="F1484" s="82"/>
      <c r="G1484" s="82"/>
      <c r="H1484" s="82"/>
      <c r="I1484" s="82" t="s">
        <v>692</v>
      </c>
      <c r="J1484" s="82" t="s">
        <v>692</v>
      </c>
      <c r="K1484" s="82" t="s">
        <v>692</v>
      </c>
    </row>
    <row r="1485" s="9" customFormat="1" spans="1:11">
      <c r="A1485" s="82"/>
      <c r="B1485" s="82"/>
      <c r="C1485" s="82"/>
      <c r="D1485" s="82" t="s">
        <v>800</v>
      </c>
      <c r="E1485" s="260"/>
      <c r="F1485" s="82"/>
      <c r="G1485" s="82"/>
      <c r="H1485" s="82"/>
      <c r="I1485" s="82" t="s">
        <v>692</v>
      </c>
      <c r="J1485" s="82" t="s">
        <v>692</v>
      </c>
      <c r="K1485" s="82" t="s">
        <v>692</v>
      </c>
    </row>
    <row r="1486" s="9" customFormat="1" spans="1:11">
      <c r="A1486" s="82" t="s">
        <v>801</v>
      </c>
      <c r="B1486" s="82" t="s">
        <v>802</v>
      </c>
      <c r="C1486" s="82"/>
      <c r="D1486" s="82"/>
      <c r="E1486" s="260"/>
      <c r="F1486" s="82" t="s">
        <v>803</v>
      </c>
      <c r="G1486" s="82"/>
      <c r="H1486" s="82"/>
      <c r="I1486" s="82"/>
      <c r="J1486" s="82"/>
      <c r="K1486" s="82"/>
    </row>
    <row r="1487" s="9" customFormat="1" ht="78.95" customHeight="1" spans="1:11">
      <c r="A1487" s="82"/>
      <c r="B1487" s="269" t="s">
        <v>1629</v>
      </c>
      <c r="C1487" s="269"/>
      <c r="D1487" s="269"/>
      <c r="E1487" s="293"/>
      <c r="F1487" s="269" t="s">
        <v>1630</v>
      </c>
      <c r="G1487" s="269"/>
      <c r="H1487" s="269"/>
      <c r="I1487" s="269"/>
      <c r="J1487" s="269"/>
      <c r="K1487" s="269"/>
    </row>
    <row r="1488" s="9" customFormat="1" ht="31.2" spans="1:11">
      <c r="A1488" s="82" t="s">
        <v>806</v>
      </c>
      <c r="B1488" s="82" t="s">
        <v>807</v>
      </c>
      <c r="C1488" s="82" t="s">
        <v>808</v>
      </c>
      <c r="D1488" s="82" t="s">
        <v>809</v>
      </c>
      <c r="E1488" s="260" t="s">
        <v>900</v>
      </c>
      <c r="F1488" s="82" t="s">
        <v>901</v>
      </c>
      <c r="G1488" s="82" t="s">
        <v>796</v>
      </c>
      <c r="H1488" s="82" t="s">
        <v>798</v>
      </c>
      <c r="I1488" s="82" t="s">
        <v>812</v>
      </c>
      <c r="J1488" s="82"/>
      <c r="K1488" s="82"/>
    </row>
    <row r="1489" s="9" customFormat="1" spans="1:11">
      <c r="A1489" s="82"/>
      <c r="B1489" s="82" t="s">
        <v>813</v>
      </c>
      <c r="C1489" s="100" t="s">
        <v>902</v>
      </c>
      <c r="D1489" s="82" t="s">
        <v>1631</v>
      </c>
      <c r="E1489" s="319" t="s">
        <v>1632</v>
      </c>
      <c r="F1489" s="82" t="s">
        <v>1632</v>
      </c>
      <c r="G1489" s="82">
        <v>10</v>
      </c>
      <c r="H1489" s="82">
        <v>10</v>
      </c>
      <c r="I1489" s="82"/>
      <c r="J1489" s="82"/>
      <c r="K1489" s="82"/>
    </row>
    <row r="1490" s="9" customFormat="1" spans="1:11">
      <c r="A1490" s="82"/>
      <c r="B1490" s="82"/>
      <c r="C1490" s="100" t="s">
        <v>907</v>
      </c>
      <c r="D1490" s="82" t="s">
        <v>1633</v>
      </c>
      <c r="E1490" s="276">
        <v>1</v>
      </c>
      <c r="F1490" s="392">
        <v>1</v>
      </c>
      <c r="G1490" s="82">
        <v>10</v>
      </c>
      <c r="H1490" s="82">
        <v>10</v>
      </c>
      <c r="I1490" s="82"/>
      <c r="J1490" s="82"/>
      <c r="K1490" s="82"/>
    </row>
    <row r="1491" s="9" customFormat="1" spans="1:11">
      <c r="A1491" s="82"/>
      <c r="B1491" s="82"/>
      <c r="C1491" s="100" t="s">
        <v>908</v>
      </c>
      <c r="D1491" s="82" t="s">
        <v>1634</v>
      </c>
      <c r="E1491" s="376" t="s">
        <v>1635</v>
      </c>
      <c r="F1491" s="284" t="s">
        <v>1635</v>
      </c>
      <c r="G1491" s="82">
        <v>15</v>
      </c>
      <c r="H1491" s="82">
        <v>15</v>
      </c>
      <c r="I1491" s="82"/>
      <c r="J1491" s="82"/>
      <c r="K1491" s="82"/>
    </row>
    <row r="1492" s="9" customFormat="1" spans="1:11">
      <c r="A1492" s="82"/>
      <c r="B1492" s="82"/>
      <c r="C1492" s="100" t="s">
        <v>934</v>
      </c>
      <c r="D1492" s="82" t="s">
        <v>1636</v>
      </c>
      <c r="E1492" s="260" t="s">
        <v>1637</v>
      </c>
      <c r="F1492" s="82" t="s">
        <v>1637</v>
      </c>
      <c r="G1492" s="82">
        <v>15</v>
      </c>
      <c r="H1492" s="82">
        <v>15</v>
      </c>
      <c r="I1492" s="82"/>
      <c r="J1492" s="82"/>
      <c r="K1492" s="82"/>
    </row>
    <row r="1493" s="9" customFormat="1" ht="30" customHeight="1" spans="1:11">
      <c r="A1493" s="82"/>
      <c r="B1493" s="274" t="s">
        <v>850</v>
      </c>
      <c r="C1493" s="100" t="s">
        <v>860</v>
      </c>
      <c r="D1493" s="82" t="s">
        <v>1638</v>
      </c>
      <c r="E1493" s="260" t="s">
        <v>1639</v>
      </c>
      <c r="F1493" s="82" t="s">
        <v>1639</v>
      </c>
      <c r="G1493" s="82">
        <v>5</v>
      </c>
      <c r="H1493" s="82">
        <v>4</v>
      </c>
      <c r="I1493" s="82" t="s">
        <v>1640</v>
      </c>
      <c r="J1493" s="82"/>
      <c r="K1493" s="82"/>
    </row>
    <row r="1494" s="9" customFormat="1" ht="18" customHeight="1" spans="1:11">
      <c r="A1494" s="82"/>
      <c r="B1494" s="274"/>
      <c r="C1494" s="274"/>
      <c r="D1494" s="82" t="s">
        <v>1641</v>
      </c>
      <c r="E1494" s="260">
        <v>0.9</v>
      </c>
      <c r="F1494" s="82">
        <v>0.943</v>
      </c>
      <c r="G1494" s="82">
        <v>5</v>
      </c>
      <c r="H1494" s="82">
        <v>5</v>
      </c>
      <c r="I1494" s="290"/>
      <c r="J1494" s="291"/>
      <c r="K1494" s="292"/>
    </row>
    <row r="1495" s="9" customFormat="1" ht="39.95" customHeight="1" spans="1:11">
      <c r="A1495" s="82"/>
      <c r="B1495" s="274"/>
      <c r="C1495" s="100" t="s">
        <v>1127</v>
      </c>
      <c r="D1495" s="82" t="s">
        <v>1642</v>
      </c>
      <c r="E1495" s="260" t="s">
        <v>859</v>
      </c>
      <c r="F1495" s="82" t="s">
        <v>859</v>
      </c>
      <c r="G1495" s="82">
        <v>10</v>
      </c>
      <c r="H1495" s="82">
        <v>8</v>
      </c>
      <c r="I1495" s="82" t="s">
        <v>1640</v>
      </c>
      <c r="J1495" s="82"/>
      <c r="K1495" s="82"/>
    </row>
    <row r="1496" s="9" customFormat="1" ht="45" customHeight="1" spans="1:11">
      <c r="A1496" s="82"/>
      <c r="B1496" s="274"/>
      <c r="C1496" s="100" t="s">
        <v>1051</v>
      </c>
      <c r="D1496" s="82" t="s">
        <v>1643</v>
      </c>
      <c r="E1496" s="260" t="s">
        <v>1644</v>
      </c>
      <c r="F1496" s="82" t="s">
        <v>1644</v>
      </c>
      <c r="G1496" s="82">
        <v>10</v>
      </c>
      <c r="H1496" s="82">
        <v>8</v>
      </c>
      <c r="I1496" s="82" t="s">
        <v>1640</v>
      </c>
      <c r="J1496" s="82"/>
      <c r="K1496" s="82"/>
    </row>
    <row r="1497" s="9" customFormat="1" ht="46.8" spans="1:11">
      <c r="A1497" s="82"/>
      <c r="B1497" s="82" t="s">
        <v>871</v>
      </c>
      <c r="C1497" s="82" t="s">
        <v>872</v>
      </c>
      <c r="D1497" s="82" t="s">
        <v>1281</v>
      </c>
      <c r="E1497" s="276">
        <v>0.95</v>
      </c>
      <c r="F1497" s="284">
        <v>0.93</v>
      </c>
      <c r="G1497" s="82">
        <v>10</v>
      </c>
      <c r="H1497" s="82">
        <v>8</v>
      </c>
      <c r="I1497" s="82" t="s">
        <v>1640</v>
      </c>
      <c r="J1497" s="82"/>
      <c r="K1497" s="82"/>
    </row>
    <row r="1498" s="9" customFormat="1" ht="19.5" customHeight="1" spans="1:12">
      <c r="A1498" s="104" t="s">
        <v>878</v>
      </c>
      <c r="B1498" s="104"/>
      <c r="C1498" s="104"/>
      <c r="D1498" s="104"/>
      <c r="E1498" s="104"/>
      <c r="F1498" s="104"/>
      <c r="G1498" s="105">
        <v>90</v>
      </c>
      <c r="H1498" s="106">
        <v>83</v>
      </c>
      <c r="I1498" s="104"/>
      <c r="J1498" s="104"/>
      <c r="K1498" s="104"/>
      <c r="L1498" s="305"/>
    </row>
    <row r="1499" s="9" customFormat="1" ht="21" customHeight="1" spans="1:12">
      <c r="A1499" s="104" t="s">
        <v>990</v>
      </c>
      <c r="B1499" s="104"/>
      <c r="C1499" s="104"/>
      <c r="D1499" s="104"/>
      <c r="E1499" s="104"/>
      <c r="F1499" s="104"/>
      <c r="G1499" s="105">
        <v>100</v>
      </c>
      <c r="H1499" s="106">
        <v>93</v>
      </c>
      <c r="I1499" s="104"/>
      <c r="J1499" s="104"/>
      <c r="K1499" s="104"/>
      <c r="L1499" s="305"/>
    </row>
    <row r="1500" s="9" customFormat="1" ht="31.2" spans="1:11">
      <c r="A1500" s="82" t="s">
        <v>880</v>
      </c>
      <c r="B1500" s="269" t="s">
        <v>1437</v>
      </c>
      <c r="C1500" s="269"/>
      <c r="D1500" s="269"/>
      <c r="E1500" s="293"/>
      <c r="F1500" s="269"/>
      <c r="G1500" s="269"/>
      <c r="H1500" s="269"/>
      <c r="I1500" s="269"/>
      <c r="J1500" s="269"/>
      <c r="K1500" s="269"/>
    </row>
    <row r="1501" s="9" customFormat="1" spans="1:11">
      <c r="A1501" s="269" t="s">
        <v>1438</v>
      </c>
      <c r="B1501" s="269"/>
      <c r="C1501" s="269"/>
      <c r="D1501" s="269"/>
      <c r="E1501" s="293"/>
      <c r="F1501" s="269"/>
      <c r="G1501" s="269"/>
      <c r="H1501" s="269"/>
      <c r="I1501" s="269"/>
      <c r="J1501" s="269"/>
      <c r="K1501" s="269"/>
    </row>
    <row r="1502" s="9" customFormat="1" ht="201.95" customHeight="1" spans="1:11">
      <c r="A1502" s="294" t="s">
        <v>913</v>
      </c>
      <c r="B1502" s="294"/>
      <c r="C1502" s="294"/>
      <c r="D1502" s="294"/>
      <c r="E1502" s="295"/>
      <c r="F1502" s="323"/>
      <c r="G1502" s="294"/>
      <c r="H1502" s="294"/>
      <c r="I1502" s="294"/>
      <c r="J1502" s="294"/>
      <c r="K1502" s="294"/>
    </row>
  </sheetData>
  <mergeCells count="2058">
    <mergeCell ref="A3:K3"/>
    <mergeCell ref="A4:K4"/>
    <mergeCell ref="A5:E5"/>
    <mergeCell ref="F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A25:F25"/>
    <mergeCell ref="I25:K25"/>
    <mergeCell ref="A26:F26"/>
    <mergeCell ref="I26:K26"/>
    <mergeCell ref="B27:K27"/>
    <mergeCell ref="A28:K28"/>
    <mergeCell ref="A29:K29"/>
    <mergeCell ref="A32:K32"/>
    <mergeCell ref="A33:K33"/>
    <mergeCell ref="A34:E34"/>
    <mergeCell ref="F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A53:F53"/>
    <mergeCell ref="I53:K53"/>
    <mergeCell ref="A54:F54"/>
    <mergeCell ref="I54:K54"/>
    <mergeCell ref="B55:K55"/>
    <mergeCell ref="A56:K56"/>
    <mergeCell ref="A57:K57"/>
    <mergeCell ref="A61:K61"/>
    <mergeCell ref="A62:K62"/>
    <mergeCell ref="A63:E63"/>
    <mergeCell ref="F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79:K79"/>
    <mergeCell ref="I80:K80"/>
    <mergeCell ref="I81:K81"/>
    <mergeCell ref="I82:K82"/>
    <mergeCell ref="A83:F83"/>
    <mergeCell ref="I83:K83"/>
    <mergeCell ref="A84:F84"/>
    <mergeCell ref="I84:K84"/>
    <mergeCell ref="B85:K85"/>
    <mergeCell ref="A86:K86"/>
    <mergeCell ref="A87:K87"/>
    <mergeCell ref="A91:K91"/>
    <mergeCell ref="A92:K92"/>
    <mergeCell ref="A93:E93"/>
    <mergeCell ref="F93:K93"/>
    <mergeCell ref="A94:C94"/>
    <mergeCell ref="D94:K94"/>
    <mergeCell ref="A95:C95"/>
    <mergeCell ref="D95:E95"/>
    <mergeCell ref="G95:K95"/>
    <mergeCell ref="G96:H96"/>
    <mergeCell ref="G97:H97"/>
    <mergeCell ref="G98:H98"/>
    <mergeCell ref="G99:H99"/>
    <mergeCell ref="G100:H100"/>
    <mergeCell ref="G101:H101"/>
    <mergeCell ref="B102:E102"/>
    <mergeCell ref="F102:K102"/>
    <mergeCell ref="B103:E103"/>
    <mergeCell ref="F103:K103"/>
    <mergeCell ref="I104:K104"/>
    <mergeCell ref="I105:K105"/>
    <mergeCell ref="I106:K106"/>
    <mergeCell ref="I107:K107"/>
    <mergeCell ref="I108:K108"/>
    <mergeCell ref="I109:K109"/>
    <mergeCell ref="I110:K110"/>
    <mergeCell ref="A111:F111"/>
    <mergeCell ref="I111:K111"/>
    <mergeCell ref="A112:F112"/>
    <mergeCell ref="I112:K112"/>
    <mergeCell ref="B113:K113"/>
    <mergeCell ref="A114:K114"/>
    <mergeCell ref="A115:K115"/>
    <mergeCell ref="A119:K119"/>
    <mergeCell ref="A120:K120"/>
    <mergeCell ref="A121:E121"/>
    <mergeCell ref="F121:K121"/>
    <mergeCell ref="A122:C122"/>
    <mergeCell ref="D122:K122"/>
    <mergeCell ref="A123:C123"/>
    <mergeCell ref="D123:E123"/>
    <mergeCell ref="G123:K123"/>
    <mergeCell ref="G124:H124"/>
    <mergeCell ref="G125:H125"/>
    <mergeCell ref="G126:H126"/>
    <mergeCell ref="G127:H127"/>
    <mergeCell ref="G128:H128"/>
    <mergeCell ref="G129:H129"/>
    <mergeCell ref="B130:E130"/>
    <mergeCell ref="F130:K130"/>
    <mergeCell ref="B131:E131"/>
    <mergeCell ref="F131:K131"/>
    <mergeCell ref="I132:K132"/>
    <mergeCell ref="I133:K133"/>
    <mergeCell ref="I134:K134"/>
    <mergeCell ref="I135:K135"/>
    <mergeCell ref="I136:K136"/>
    <mergeCell ref="I137:K137"/>
    <mergeCell ref="I138:K138"/>
    <mergeCell ref="A139:F139"/>
    <mergeCell ref="I139:K139"/>
    <mergeCell ref="A140:F140"/>
    <mergeCell ref="I140:K140"/>
    <mergeCell ref="B141:K141"/>
    <mergeCell ref="A142:K142"/>
    <mergeCell ref="A143:K143"/>
    <mergeCell ref="A147:K147"/>
    <mergeCell ref="A148:K148"/>
    <mergeCell ref="A149:E149"/>
    <mergeCell ref="F149:K149"/>
    <mergeCell ref="A150:C150"/>
    <mergeCell ref="D150:K150"/>
    <mergeCell ref="A151:C151"/>
    <mergeCell ref="D151:E151"/>
    <mergeCell ref="G151:K151"/>
    <mergeCell ref="G152:H152"/>
    <mergeCell ref="G153:H153"/>
    <mergeCell ref="G154:H154"/>
    <mergeCell ref="G155:H155"/>
    <mergeCell ref="G156:H156"/>
    <mergeCell ref="G157:H157"/>
    <mergeCell ref="B158:E158"/>
    <mergeCell ref="F158:K158"/>
    <mergeCell ref="B159:E159"/>
    <mergeCell ref="F159:K159"/>
    <mergeCell ref="I160:K160"/>
    <mergeCell ref="I161:K161"/>
    <mergeCell ref="I162:K162"/>
    <mergeCell ref="I163:K163"/>
    <mergeCell ref="I164:K164"/>
    <mergeCell ref="I165:K165"/>
    <mergeCell ref="A166:F166"/>
    <mergeCell ref="I166:K166"/>
    <mergeCell ref="A167:F167"/>
    <mergeCell ref="I167:K167"/>
    <mergeCell ref="B168:K168"/>
    <mergeCell ref="A169:K169"/>
    <mergeCell ref="A170:K170"/>
    <mergeCell ref="A174:K174"/>
    <mergeCell ref="A175:K175"/>
    <mergeCell ref="A176:E176"/>
    <mergeCell ref="F176:K176"/>
    <mergeCell ref="A177:C177"/>
    <mergeCell ref="D177:K177"/>
    <mergeCell ref="A178:C178"/>
    <mergeCell ref="D178:E178"/>
    <mergeCell ref="G178:K178"/>
    <mergeCell ref="G179:H179"/>
    <mergeCell ref="G180:H180"/>
    <mergeCell ref="G181:H181"/>
    <mergeCell ref="G182:H182"/>
    <mergeCell ref="G183:H183"/>
    <mergeCell ref="G184:H184"/>
    <mergeCell ref="B185:E185"/>
    <mergeCell ref="F185:K185"/>
    <mergeCell ref="B186:E186"/>
    <mergeCell ref="F186:K186"/>
    <mergeCell ref="I187:K187"/>
    <mergeCell ref="I188:K188"/>
    <mergeCell ref="I189:K189"/>
    <mergeCell ref="I190:K190"/>
    <mergeCell ref="I191:K191"/>
    <mergeCell ref="I192:K192"/>
    <mergeCell ref="A193:F193"/>
    <mergeCell ref="I193:K193"/>
    <mergeCell ref="A194:F194"/>
    <mergeCell ref="I194:K194"/>
    <mergeCell ref="B195:K195"/>
    <mergeCell ref="A196:K196"/>
    <mergeCell ref="A197:K197"/>
    <mergeCell ref="A200:K200"/>
    <mergeCell ref="A201:K201"/>
    <mergeCell ref="A202:E202"/>
    <mergeCell ref="F202:K202"/>
    <mergeCell ref="A203:C203"/>
    <mergeCell ref="D203:K203"/>
    <mergeCell ref="A204:C204"/>
    <mergeCell ref="D204:E204"/>
    <mergeCell ref="G204:K204"/>
    <mergeCell ref="G205:H205"/>
    <mergeCell ref="G206:H206"/>
    <mergeCell ref="G207:H207"/>
    <mergeCell ref="G208:H208"/>
    <mergeCell ref="G209:H209"/>
    <mergeCell ref="G210:H210"/>
    <mergeCell ref="B211:E211"/>
    <mergeCell ref="F211:K211"/>
    <mergeCell ref="B212:E212"/>
    <mergeCell ref="F212:K212"/>
    <mergeCell ref="I213:K213"/>
    <mergeCell ref="I214:K214"/>
    <mergeCell ref="I215:K215"/>
    <mergeCell ref="I216:K216"/>
    <mergeCell ref="I217:K217"/>
    <mergeCell ref="I218:K218"/>
    <mergeCell ref="A219:F219"/>
    <mergeCell ref="I219:K219"/>
    <mergeCell ref="A220:F220"/>
    <mergeCell ref="I220:K220"/>
    <mergeCell ref="B221:K221"/>
    <mergeCell ref="A222:K222"/>
    <mergeCell ref="A223:K223"/>
    <mergeCell ref="A226:K226"/>
    <mergeCell ref="A227:K227"/>
    <mergeCell ref="A228:E228"/>
    <mergeCell ref="F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I244:K244"/>
    <mergeCell ref="A245:F245"/>
    <mergeCell ref="I245:K245"/>
    <mergeCell ref="A246:F246"/>
    <mergeCell ref="I246:K246"/>
    <mergeCell ref="B247:K247"/>
    <mergeCell ref="A248:K248"/>
    <mergeCell ref="A249:K249"/>
    <mergeCell ref="A252:K252"/>
    <mergeCell ref="A254:K254"/>
    <mergeCell ref="A255:C255"/>
    <mergeCell ref="D255:K255"/>
    <mergeCell ref="A256:C256"/>
    <mergeCell ref="D256:E256"/>
    <mergeCell ref="G256:K256"/>
    <mergeCell ref="G257:H257"/>
    <mergeCell ref="G258:H258"/>
    <mergeCell ref="G259:H259"/>
    <mergeCell ref="G260:H260"/>
    <mergeCell ref="G261:H261"/>
    <mergeCell ref="G262:H262"/>
    <mergeCell ref="B263:E263"/>
    <mergeCell ref="F263:K263"/>
    <mergeCell ref="B264:E264"/>
    <mergeCell ref="F264:K264"/>
    <mergeCell ref="I265:K265"/>
    <mergeCell ref="I266:K266"/>
    <mergeCell ref="I267:K267"/>
    <mergeCell ref="I268:K268"/>
    <mergeCell ref="I269:K269"/>
    <mergeCell ref="I270:K270"/>
    <mergeCell ref="A273:F273"/>
    <mergeCell ref="I273:K273"/>
    <mergeCell ref="A274:F274"/>
    <mergeCell ref="I274:K274"/>
    <mergeCell ref="A277:K277"/>
    <mergeCell ref="A287:K287"/>
    <mergeCell ref="A289:K289"/>
    <mergeCell ref="A290:C290"/>
    <mergeCell ref="D290:K290"/>
    <mergeCell ref="A291:C291"/>
    <mergeCell ref="D291:E291"/>
    <mergeCell ref="G291:K291"/>
    <mergeCell ref="G292:H292"/>
    <mergeCell ref="G293:H293"/>
    <mergeCell ref="G294:H294"/>
    <mergeCell ref="G295:H295"/>
    <mergeCell ref="G296:H296"/>
    <mergeCell ref="G297:H297"/>
    <mergeCell ref="B298:E298"/>
    <mergeCell ref="F298:K298"/>
    <mergeCell ref="B299:E299"/>
    <mergeCell ref="F299:K299"/>
    <mergeCell ref="I300:K300"/>
    <mergeCell ref="I301:K301"/>
    <mergeCell ref="I302:K302"/>
    <mergeCell ref="I303:K303"/>
    <mergeCell ref="I304:K304"/>
    <mergeCell ref="I305:K305"/>
    <mergeCell ref="A308:F308"/>
    <mergeCell ref="I308:K308"/>
    <mergeCell ref="A309:F309"/>
    <mergeCell ref="I309:K309"/>
    <mergeCell ref="A312:K312"/>
    <mergeCell ref="A323:K323"/>
    <mergeCell ref="A324:K324"/>
    <mergeCell ref="A325:K325"/>
    <mergeCell ref="A326:C326"/>
    <mergeCell ref="D326:K326"/>
    <mergeCell ref="A327:C327"/>
    <mergeCell ref="D327:E327"/>
    <mergeCell ref="G327:K327"/>
    <mergeCell ref="G328:H328"/>
    <mergeCell ref="G329:H329"/>
    <mergeCell ref="G330:H330"/>
    <mergeCell ref="G331:H331"/>
    <mergeCell ref="G332:H332"/>
    <mergeCell ref="G333:H333"/>
    <mergeCell ref="B334:E334"/>
    <mergeCell ref="F334:K334"/>
    <mergeCell ref="B335:E335"/>
    <mergeCell ref="F335:K335"/>
    <mergeCell ref="I336:K336"/>
    <mergeCell ref="I337:K337"/>
    <mergeCell ref="I338:K338"/>
    <mergeCell ref="I339:K339"/>
    <mergeCell ref="I340:K340"/>
    <mergeCell ref="I341:K341"/>
    <mergeCell ref="I342:K342"/>
    <mergeCell ref="I343:K343"/>
    <mergeCell ref="A346:F346"/>
    <mergeCell ref="I346:K346"/>
    <mergeCell ref="A347:F347"/>
    <mergeCell ref="I347:K347"/>
    <mergeCell ref="A350:K350"/>
    <mergeCell ref="A359:K359"/>
    <mergeCell ref="A360:K360"/>
    <mergeCell ref="A361:K361"/>
    <mergeCell ref="A362:C362"/>
    <mergeCell ref="D362:K362"/>
    <mergeCell ref="A363:C363"/>
    <mergeCell ref="D363:E363"/>
    <mergeCell ref="G363:K363"/>
    <mergeCell ref="G364:H364"/>
    <mergeCell ref="G365:H365"/>
    <mergeCell ref="G366:H366"/>
    <mergeCell ref="G367:H367"/>
    <mergeCell ref="G368:H368"/>
    <mergeCell ref="G369:H369"/>
    <mergeCell ref="B370:E370"/>
    <mergeCell ref="F370:K370"/>
    <mergeCell ref="B371:E371"/>
    <mergeCell ref="F371:K371"/>
    <mergeCell ref="I372:K372"/>
    <mergeCell ref="I373:K373"/>
    <mergeCell ref="I374:K374"/>
    <mergeCell ref="I375:K375"/>
    <mergeCell ref="I376:K376"/>
    <mergeCell ref="I377:K377"/>
    <mergeCell ref="I378:K378"/>
    <mergeCell ref="I379:K379"/>
    <mergeCell ref="I380:K380"/>
    <mergeCell ref="I381:K381"/>
    <mergeCell ref="I382:K382"/>
    <mergeCell ref="A383:F383"/>
    <mergeCell ref="I383:K383"/>
    <mergeCell ref="A384:F384"/>
    <mergeCell ref="I384:K384"/>
    <mergeCell ref="A387:K387"/>
    <mergeCell ref="A398:K398"/>
    <mergeCell ref="A399:K399"/>
    <mergeCell ref="A400:E400"/>
    <mergeCell ref="F400:K400"/>
    <mergeCell ref="A401:C401"/>
    <mergeCell ref="D401:K401"/>
    <mergeCell ref="A402:C402"/>
    <mergeCell ref="D402:E402"/>
    <mergeCell ref="G402:K402"/>
    <mergeCell ref="G403:H403"/>
    <mergeCell ref="G404:H404"/>
    <mergeCell ref="G405:H405"/>
    <mergeCell ref="G406:H406"/>
    <mergeCell ref="G407:H407"/>
    <mergeCell ref="G408:H408"/>
    <mergeCell ref="B409:E409"/>
    <mergeCell ref="F409:K409"/>
    <mergeCell ref="B410:E410"/>
    <mergeCell ref="F410:K410"/>
    <mergeCell ref="I411:K411"/>
    <mergeCell ref="I412:K412"/>
    <mergeCell ref="I413:K413"/>
    <mergeCell ref="I414:K414"/>
    <mergeCell ref="I415:K415"/>
    <mergeCell ref="I416:K416"/>
    <mergeCell ref="I417:K417"/>
    <mergeCell ref="I418:K418"/>
    <mergeCell ref="I419:K419"/>
    <mergeCell ref="I420:K420"/>
    <mergeCell ref="A421:F421"/>
    <mergeCell ref="I421:K421"/>
    <mergeCell ref="A422:F422"/>
    <mergeCell ref="I422:K422"/>
    <mergeCell ref="B423:K423"/>
    <mergeCell ref="A424:K424"/>
    <mergeCell ref="A425:K425"/>
    <mergeCell ref="A429:K429"/>
    <mergeCell ref="A430:K430"/>
    <mergeCell ref="A431:E431"/>
    <mergeCell ref="F431:K431"/>
    <mergeCell ref="A432:C432"/>
    <mergeCell ref="D432:K432"/>
    <mergeCell ref="A433:C433"/>
    <mergeCell ref="D433:E433"/>
    <mergeCell ref="G433:K433"/>
    <mergeCell ref="G434:H434"/>
    <mergeCell ref="G435:H435"/>
    <mergeCell ref="G436:H436"/>
    <mergeCell ref="G437:H437"/>
    <mergeCell ref="G438:H438"/>
    <mergeCell ref="G439:H439"/>
    <mergeCell ref="B440:E440"/>
    <mergeCell ref="F440:K440"/>
    <mergeCell ref="B441:E441"/>
    <mergeCell ref="F441:K441"/>
    <mergeCell ref="I442:K442"/>
    <mergeCell ref="I443:K443"/>
    <mergeCell ref="I444:K444"/>
    <mergeCell ref="I445:K445"/>
    <mergeCell ref="I446:K446"/>
    <mergeCell ref="I447:K447"/>
    <mergeCell ref="I448:K448"/>
    <mergeCell ref="I449:K449"/>
    <mergeCell ref="I450:K450"/>
    <mergeCell ref="A451:F451"/>
    <mergeCell ref="I451:K451"/>
    <mergeCell ref="A452:F452"/>
    <mergeCell ref="I452:K452"/>
    <mergeCell ref="B453:K453"/>
    <mergeCell ref="A454:K454"/>
    <mergeCell ref="A455:K455"/>
    <mergeCell ref="A459:K459"/>
    <mergeCell ref="A460:K460"/>
    <mergeCell ref="A461:E461"/>
    <mergeCell ref="F461:K461"/>
    <mergeCell ref="A462:C462"/>
    <mergeCell ref="D462:K462"/>
    <mergeCell ref="A463:C463"/>
    <mergeCell ref="D463:E463"/>
    <mergeCell ref="G463:K463"/>
    <mergeCell ref="G464:H464"/>
    <mergeCell ref="G465:H465"/>
    <mergeCell ref="G466:H466"/>
    <mergeCell ref="G467:H467"/>
    <mergeCell ref="G468:H468"/>
    <mergeCell ref="G469:H469"/>
    <mergeCell ref="B470:E470"/>
    <mergeCell ref="F470:K470"/>
    <mergeCell ref="B471:E471"/>
    <mergeCell ref="F471:K471"/>
    <mergeCell ref="I472:K472"/>
    <mergeCell ref="I473:K473"/>
    <mergeCell ref="I474:K474"/>
    <mergeCell ref="I475:K475"/>
    <mergeCell ref="I476:K476"/>
    <mergeCell ref="I477:K477"/>
    <mergeCell ref="I478:K478"/>
    <mergeCell ref="I479:K479"/>
    <mergeCell ref="A480:F480"/>
    <mergeCell ref="I480:K480"/>
    <mergeCell ref="A481:F481"/>
    <mergeCell ref="I481:K481"/>
    <mergeCell ref="B482:K482"/>
    <mergeCell ref="A483:K483"/>
    <mergeCell ref="A484:K484"/>
    <mergeCell ref="A488:K488"/>
    <mergeCell ref="A489:K489"/>
    <mergeCell ref="A490:E490"/>
    <mergeCell ref="F490:K490"/>
    <mergeCell ref="A491:C491"/>
    <mergeCell ref="D491:K491"/>
    <mergeCell ref="A492:C492"/>
    <mergeCell ref="D492:E492"/>
    <mergeCell ref="G492:K492"/>
    <mergeCell ref="G493:H493"/>
    <mergeCell ref="G494:H494"/>
    <mergeCell ref="G495:H495"/>
    <mergeCell ref="G496:H496"/>
    <mergeCell ref="G497:H497"/>
    <mergeCell ref="G498:H498"/>
    <mergeCell ref="B499:E499"/>
    <mergeCell ref="F499:K499"/>
    <mergeCell ref="B500:E500"/>
    <mergeCell ref="F500:K500"/>
    <mergeCell ref="I501:K501"/>
    <mergeCell ref="I502:K502"/>
    <mergeCell ref="I503:K503"/>
    <mergeCell ref="I504:K504"/>
    <mergeCell ref="I505:K505"/>
    <mergeCell ref="I506:K506"/>
    <mergeCell ref="I507:K507"/>
    <mergeCell ref="I508:K508"/>
    <mergeCell ref="A509:F509"/>
    <mergeCell ref="I509:K509"/>
    <mergeCell ref="A510:F510"/>
    <mergeCell ref="I510:K510"/>
    <mergeCell ref="B511:K511"/>
    <mergeCell ref="A512:K512"/>
    <mergeCell ref="A513:K513"/>
    <mergeCell ref="A517:K517"/>
    <mergeCell ref="A518:K518"/>
    <mergeCell ref="A519:E519"/>
    <mergeCell ref="F519:K519"/>
    <mergeCell ref="A520:C520"/>
    <mergeCell ref="D520:K520"/>
    <mergeCell ref="A521:C521"/>
    <mergeCell ref="D521:E521"/>
    <mergeCell ref="G521:K521"/>
    <mergeCell ref="G522:H522"/>
    <mergeCell ref="G523:H523"/>
    <mergeCell ref="G524:H524"/>
    <mergeCell ref="G525:H525"/>
    <mergeCell ref="G526:H526"/>
    <mergeCell ref="G527:H527"/>
    <mergeCell ref="B528:E528"/>
    <mergeCell ref="F528:K528"/>
    <mergeCell ref="B529:E529"/>
    <mergeCell ref="F529:K529"/>
    <mergeCell ref="I530:K530"/>
    <mergeCell ref="I531:K531"/>
    <mergeCell ref="I532:K532"/>
    <mergeCell ref="I533:K533"/>
    <mergeCell ref="I534:K534"/>
    <mergeCell ref="I535:K535"/>
    <mergeCell ref="I536:K536"/>
    <mergeCell ref="I537:K537"/>
    <mergeCell ref="A538:F538"/>
    <mergeCell ref="I538:K538"/>
    <mergeCell ref="A539:F539"/>
    <mergeCell ref="I539:K539"/>
    <mergeCell ref="B540:K540"/>
    <mergeCell ref="A541:K541"/>
    <mergeCell ref="A542:K542"/>
    <mergeCell ref="A546:K546"/>
    <mergeCell ref="A547:K547"/>
    <mergeCell ref="A548:E548"/>
    <mergeCell ref="F548:K548"/>
    <mergeCell ref="A549:C549"/>
    <mergeCell ref="D549:K549"/>
    <mergeCell ref="A550:C550"/>
    <mergeCell ref="D550:E550"/>
    <mergeCell ref="G550:K550"/>
    <mergeCell ref="G551:H551"/>
    <mergeCell ref="G552:H552"/>
    <mergeCell ref="G553:H553"/>
    <mergeCell ref="G554:H554"/>
    <mergeCell ref="G555:H555"/>
    <mergeCell ref="G556:H556"/>
    <mergeCell ref="B557:E557"/>
    <mergeCell ref="F557:K557"/>
    <mergeCell ref="B558:E558"/>
    <mergeCell ref="F558:K558"/>
    <mergeCell ref="I559:K559"/>
    <mergeCell ref="I560:K560"/>
    <mergeCell ref="I561:K561"/>
    <mergeCell ref="I562:K562"/>
    <mergeCell ref="I563:K563"/>
    <mergeCell ref="I564:K564"/>
    <mergeCell ref="I565:K565"/>
    <mergeCell ref="I566:K566"/>
    <mergeCell ref="A567:F567"/>
    <mergeCell ref="I567:K567"/>
    <mergeCell ref="A568:F568"/>
    <mergeCell ref="I568:K568"/>
    <mergeCell ref="B569:K569"/>
    <mergeCell ref="A570:K570"/>
    <mergeCell ref="A571:K571"/>
    <mergeCell ref="A575:K575"/>
    <mergeCell ref="A576:K576"/>
    <mergeCell ref="A577:E577"/>
    <mergeCell ref="F577:K577"/>
    <mergeCell ref="A578:C578"/>
    <mergeCell ref="D578:K578"/>
    <mergeCell ref="A579:C579"/>
    <mergeCell ref="D579:E579"/>
    <mergeCell ref="G579:K579"/>
    <mergeCell ref="G580:H580"/>
    <mergeCell ref="G581:H581"/>
    <mergeCell ref="G582:H582"/>
    <mergeCell ref="G583:H583"/>
    <mergeCell ref="G584:H584"/>
    <mergeCell ref="G585:H585"/>
    <mergeCell ref="B586:E586"/>
    <mergeCell ref="F586:K586"/>
    <mergeCell ref="B587:E587"/>
    <mergeCell ref="F587:K587"/>
    <mergeCell ref="I588:K588"/>
    <mergeCell ref="I589:K589"/>
    <mergeCell ref="I590:K590"/>
    <mergeCell ref="I591:K591"/>
    <mergeCell ref="I592:K592"/>
    <mergeCell ref="I593:K593"/>
    <mergeCell ref="I594:K594"/>
    <mergeCell ref="A595:F595"/>
    <mergeCell ref="I595:K595"/>
    <mergeCell ref="A596:F596"/>
    <mergeCell ref="I596:K596"/>
    <mergeCell ref="B597:K597"/>
    <mergeCell ref="A598:K598"/>
    <mergeCell ref="A599:K599"/>
    <mergeCell ref="A603:K603"/>
    <mergeCell ref="A604:K604"/>
    <mergeCell ref="A605:E605"/>
    <mergeCell ref="F605:K605"/>
    <mergeCell ref="A606:C606"/>
    <mergeCell ref="D606:K606"/>
    <mergeCell ref="A607:C607"/>
    <mergeCell ref="D607:E607"/>
    <mergeCell ref="G607:K607"/>
    <mergeCell ref="G608:H608"/>
    <mergeCell ref="G609:H609"/>
    <mergeCell ref="G610:H610"/>
    <mergeCell ref="G611:H611"/>
    <mergeCell ref="G612:H612"/>
    <mergeCell ref="G613:H613"/>
    <mergeCell ref="B614:E614"/>
    <mergeCell ref="F614:K614"/>
    <mergeCell ref="B615:E615"/>
    <mergeCell ref="F615:K615"/>
    <mergeCell ref="I616:K616"/>
    <mergeCell ref="I617:K617"/>
    <mergeCell ref="I618:K618"/>
    <mergeCell ref="I619:K619"/>
    <mergeCell ref="I620:K620"/>
    <mergeCell ref="I621:K621"/>
    <mergeCell ref="A622:F622"/>
    <mergeCell ref="I622:K622"/>
    <mergeCell ref="A623:F623"/>
    <mergeCell ref="I623:K623"/>
    <mergeCell ref="B624:K624"/>
    <mergeCell ref="A625:K625"/>
    <mergeCell ref="A626:K626"/>
    <mergeCell ref="A630:K630"/>
    <mergeCell ref="A631:K631"/>
    <mergeCell ref="A632:E632"/>
    <mergeCell ref="F632:K632"/>
    <mergeCell ref="A633:C633"/>
    <mergeCell ref="D633:K633"/>
    <mergeCell ref="A634:C634"/>
    <mergeCell ref="D634:E634"/>
    <mergeCell ref="G634:K634"/>
    <mergeCell ref="G635:H635"/>
    <mergeCell ref="G636:H636"/>
    <mergeCell ref="G637:H637"/>
    <mergeCell ref="G638:H638"/>
    <mergeCell ref="G639:H639"/>
    <mergeCell ref="G640:H640"/>
    <mergeCell ref="B641:E641"/>
    <mergeCell ref="F641:K641"/>
    <mergeCell ref="B642:E642"/>
    <mergeCell ref="F642:K642"/>
    <mergeCell ref="I643:K643"/>
    <mergeCell ref="I644:K644"/>
    <mergeCell ref="I645:K645"/>
    <mergeCell ref="I646:K646"/>
    <mergeCell ref="I647:K647"/>
    <mergeCell ref="I648:K648"/>
    <mergeCell ref="I649:K649"/>
    <mergeCell ref="I650:K650"/>
    <mergeCell ref="I651:K651"/>
    <mergeCell ref="I652:K652"/>
    <mergeCell ref="A653:F653"/>
    <mergeCell ref="I653:K653"/>
    <mergeCell ref="A654:F654"/>
    <mergeCell ref="I654:K654"/>
    <mergeCell ref="B655:K655"/>
    <mergeCell ref="A656:K656"/>
    <mergeCell ref="A657:K657"/>
    <mergeCell ref="A661:K661"/>
    <mergeCell ref="A662:K662"/>
    <mergeCell ref="A663:E663"/>
    <mergeCell ref="F663:K663"/>
    <mergeCell ref="A664:C664"/>
    <mergeCell ref="D664:K664"/>
    <mergeCell ref="A665:C665"/>
    <mergeCell ref="D665:E665"/>
    <mergeCell ref="G665:K665"/>
    <mergeCell ref="G666:H666"/>
    <mergeCell ref="G667:H667"/>
    <mergeCell ref="G668:H668"/>
    <mergeCell ref="G669:H669"/>
    <mergeCell ref="G670:H670"/>
    <mergeCell ref="G671:H671"/>
    <mergeCell ref="B672:E672"/>
    <mergeCell ref="F672:K672"/>
    <mergeCell ref="B673:E673"/>
    <mergeCell ref="F673:K673"/>
    <mergeCell ref="I674:K674"/>
    <mergeCell ref="I675:K675"/>
    <mergeCell ref="I676:K676"/>
    <mergeCell ref="I677:K677"/>
    <mergeCell ref="I678:K678"/>
    <mergeCell ref="I679:K679"/>
    <mergeCell ref="I680:K680"/>
    <mergeCell ref="I681:K681"/>
    <mergeCell ref="I682:K682"/>
    <mergeCell ref="I683:K683"/>
    <mergeCell ref="A684:F684"/>
    <mergeCell ref="I684:K684"/>
    <mergeCell ref="A685:F685"/>
    <mergeCell ref="I685:K685"/>
    <mergeCell ref="B686:K686"/>
    <mergeCell ref="A687:K687"/>
    <mergeCell ref="A688:K688"/>
    <mergeCell ref="A692:K692"/>
    <mergeCell ref="A693:K693"/>
    <mergeCell ref="A694:E694"/>
    <mergeCell ref="F694:K694"/>
    <mergeCell ref="A695:C695"/>
    <mergeCell ref="D695:K695"/>
    <mergeCell ref="A696:C696"/>
    <mergeCell ref="D696:E696"/>
    <mergeCell ref="G696:K696"/>
    <mergeCell ref="G697:H697"/>
    <mergeCell ref="G698:H698"/>
    <mergeCell ref="G699:H699"/>
    <mergeCell ref="G700:H700"/>
    <mergeCell ref="G701:H701"/>
    <mergeCell ref="G702:H702"/>
    <mergeCell ref="B703:E703"/>
    <mergeCell ref="F703:K703"/>
    <mergeCell ref="B704:E704"/>
    <mergeCell ref="F704:K704"/>
    <mergeCell ref="I705:K705"/>
    <mergeCell ref="I706:K706"/>
    <mergeCell ref="I707:K707"/>
    <mergeCell ref="I708:K708"/>
    <mergeCell ref="I709:K709"/>
    <mergeCell ref="I710:K710"/>
    <mergeCell ref="I711:K711"/>
    <mergeCell ref="A712:F712"/>
    <mergeCell ref="I712:K712"/>
    <mergeCell ref="A713:F713"/>
    <mergeCell ref="I713:K713"/>
    <mergeCell ref="B714:K714"/>
    <mergeCell ref="A715:K715"/>
    <mergeCell ref="A716:K716"/>
    <mergeCell ref="A720:K720"/>
    <mergeCell ref="A721:K721"/>
    <mergeCell ref="A722:E722"/>
    <mergeCell ref="F722:K722"/>
    <mergeCell ref="A723:C723"/>
    <mergeCell ref="D723:K723"/>
    <mergeCell ref="A724:C724"/>
    <mergeCell ref="D724:E724"/>
    <mergeCell ref="G724:K724"/>
    <mergeCell ref="G725:H725"/>
    <mergeCell ref="G726:H726"/>
    <mergeCell ref="G727:H727"/>
    <mergeCell ref="G728:H728"/>
    <mergeCell ref="G729:H729"/>
    <mergeCell ref="G730:H730"/>
    <mergeCell ref="B731:E731"/>
    <mergeCell ref="F731:K731"/>
    <mergeCell ref="B732:E732"/>
    <mergeCell ref="F732:K732"/>
    <mergeCell ref="I733:K733"/>
    <mergeCell ref="I734:K734"/>
    <mergeCell ref="I735:K735"/>
    <mergeCell ref="I736:K736"/>
    <mergeCell ref="I737:K737"/>
    <mergeCell ref="I738:K738"/>
    <mergeCell ref="I739:K739"/>
    <mergeCell ref="I740:K740"/>
    <mergeCell ref="A741:F741"/>
    <mergeCell ref="I741:K741"/>
    <mergeCell ref="A742:F742"/>
    <mergeCell ref="I742:K742"/>
    <mergeCell ref="B743:K743"/>
    <mergeCell ref="A744:K744"/>
    <mergeCell ref="A745:K745"/>
    <mergeCell ref="A749:K749"/>
    <mergeCell ref="A750:K750"/>
    <mergeCell ref="A751:E751"/>
    <mergeCell ref="F751:K751"/>
    <mergeCell ref="A752:C752"/>
    <mergeCell ref="D752:K752"/>
    <mergeCell ref="A753:C753"/>
    <mergeCell ref="D753:E753"/>
    <mergeCell ref="G753:K753"/>
    <mergeCell ref="G754:H754"/>
    <mergeCell ref="G755:H755"/>
    <mergeCell ref="G756:H756"/>
    <mergeCell ref="G757:H757"/>
    <mergeCell ref="G758:H758"/>
    <mergeCell ref="G759:H759"/>
    <mergeCell ref="B760:E760"/>
    <mergeCell ref="F760:K760"/>
    <mergeCell ref="B761:E761"/>
    <mergeCell ref="F761:K761"/>
    <mergeCell ref="I762:K762"/>
    <mergeCell ref="I763:K763"/>
    <mergeCell ref="I764:K764"/>
    <mergeCell ref="I765:K765"/>
    <mergeCell ref="I766:K766"/>
    <mergeCell ref="I767:K767"/>
    <mergeCell ref="I768:K768"/>
    <mergeCell ref="A769:F769"/>
    <mergeCell ref="I769:K769"/>
    <mergeCell ref="A770:F770"/>
    <mergeCell ref="I770:K770"/>
    <mergeCell ref="B771:K771"/>
    <mergeCell ref="A772:K772"/>
    <mergeCell ref="A773:K773"/>
    <mergeCell ref="A777:K777"/>
    <mergeCell ref="A778:K778"/>
    <mergeCell ref="A779:E779"/>
    <mergeCell ref="F779:K779"/>
    <mergeCell ref="A780:C780"/>
    <mergeCell ref="D780:K780"/>
    <mergeCell ref="A781:C781"/>
    <mergeCell ref="D781:E781"/>
    <mergeCell ref="G781:K781"/>
    <mergeCell ref="G782:H782"/>
    <mergeCell ref="G783:H783"/>
    <mergeCell ref="G784:H784"/>
    <mergeCell ref="G785:H785"/>
    <mergeCell ref="G786:H786"/>
    <mergeCell ref="G787:H787"/>
    <mergeCell ref="B788:E788"/>
    <mergeCell ref="F788:K788"/>
    <mergeCell ref="B789:E789"/>
    <mergeCell ref="F789:K789"/>
    <mergeCell ref="I790:K790"/>
    <mergeCell ref="I791:K791"/>
    <mergeCell ref="I792:K792"/>
    <mergeCell ref="I793:K793"/>
    <mergeCell ref="I794:K794"/>
    <mergeCell ref="I795:K795"/>
    <mergeCell ref="I796:K796"/>
    <mergeCell ref="I797:K797"/>
    <mergeCell ref="A798:F798"/>
    <mergeCell ref="I798:K798"/>
    <mergeCell ref="A799:F799"/>
    <mergeCell ref="I799:K799"/>
    <mergeCell ref="B800:K800"/>
    <mergeCell ref="A801:K801"/>
    <mergeCell ref="A802:K802"/>
    <mergeCell ref="A806:K806"/>
    <mergeCell ref="A807:K807"/>
    <mergeCell ref="A808:E808"/>
    <mergeCell ref="F808:K808"/>
    <mergeCell ref="A809:C809"/>
    <mergeCell ref="D809:K809"/>
    <mergeCell ref="A810:C810"/>
    <mergeCell ref="D810:E810"/>
    <mergeCell ref="G810:K810"/>
    <mergeCell ref="G811:H811"/>
    <mergeCell ref="G812:H812"/>
    <mergeCell ref="G813:H813"/>
    <mergeCell ref="G814:H814"/>
    <mergeCell ref="G815:H815"/>
    <mergeCell ref="G816:H816"/>
    <mergeCell ref="B817:E817"/>
    <mergeCell ref="F817:K817"/>
    <mergeCell ref="B818:E818"/>
    <mergeCell ref="F818:K818"/>
    <mergeCell ref="I819:K819"/>
    <mergeCell ref="I820:K820"/>
    <mergeCell ref="I822:K822"/>
    <mergeCell ref="I823:K823"/>
    <mergeCell ref="I824:K824"/>
    <mergeCell ref="I825:K825"/>
    <mergeCell ref="I826:K826"/>
    <mergeCell ref="I827:K827"/>
    <mergeCell ref="A828:F828"/>
    <mergeCell ref="I828:K828"/>
    <mergeCell ref="A829:F829"/>
    <mergeCell ref="I829:K829"/>
    <mergeCell ref="B830:K830"/>
    <mergeCell ref="A831:K831"/>
    <mergeCell ref="A832:K832"/>
    <mergeCell ref="A836:K836"/>
    <mergeCell ref="A837:K837"/>
    <mergeCell ref="A838:E838"/>
    <mergeCell ref="F838:K838"/>
    <mergeCell ref="A839:C839"/>
    <mergeCell ref="D839:K839"/>
    <mergeCell ref="A840:C840"/>
    <mergeCell ref="D840:E840"/>
    <mergeCell ref="G840:K840"/>
    <mergeCell ref="G841:H841"/>
    <mergeCell ref="G842:H842"/>
    <mergeCell ref="G843:H843"/>
    <mergeCell ref="G844:H844"/>
    <mergeCell ref="G845:H845"/>
    <mergeCell ref="G846:H846"/>
    <mergeCell ref="B847:E847"/>
    <mergeCell ref="F847:K847"/>
    <mergeCell ref="B848:E848"/>
    <mergeCell ref="F848:K848"/>
    <mergeCell ref="I849:K849"/>
    <mergeCell ref="I850:K850"/>
    <mergeCell ref="I851:K851"/>
    <mergeCell ref="I852:K852"/>
    <mergeCell ref="I853:K853"/>
    <mergeCell ref="I854:K854"/>
    <mergeCell ref="I855:K855"/>
    <mergeCell ref="A856:F856"/>
    <mergeCell ref="I856:K856"/>
    <mergeCell ref="A857:F857"/>
    <mergeCell ref="I857:K857"/>
    <mergeCell ref="B858:K858"/>
    <mergeCell ref="A859:K859"/>
    <mergeCell ref="A860:K860"/>
    <mergeCell ref="A863:K863"/>
    <mergeCell ref="A864:K864"/>
    <mergeCell ref="A865:E865"/>
    <mergeCell ref="F865:K865"/>
    <mergeCell ref="A866:C866"/>
    <mergeCell ref="D866:K866"/>
    <mergeCell ref="A867:C867"/>
    <mergeCell ref="D867:E867"/>
    <mergeCell ref="G867:K867"/>
    <mergeCell ref="G868:H868"/>
    <mergeCell ref="G869:H869"/>
    <mergeCell ref="G870:H870"/>
    <mergeCell ref="G871:H871"/>
    <mergeCell ref="G872:H872"/>
    <mergeCell ref="G873:H873"/>
    <mergeCell ref="B874:E874"/>
    <mergeCell ref="F874:K874"/>
    <mergeCell ref="B875:E875"/>
    <mergeCell ref="F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A888:F888"/>
    <mergeCell ref="I888:K888"/>
    <mergeCell ref="A889:F889"/>
    <mergeCell ref="I889:K889"/>
    <mergeCell ref="B890:K890"/>
    <mergeCell ref="A891:K891"/>
    <mergeCell ref="A892:K892"/>
    <mergeCell ref="A896:K896"/>
    <mergeCell ref="A897:K897"/>
    <mergeCell ref="A898:E898"/>
    <mergeCell ref="F898:K898"/>
    <mergeCell ref="A899:C899"/>
    <mergeCell ref="D899:K899"/>
    <mergeCell ref="A900:C900"/>
    <mergeCell ref="D900:E900"/>
    <mergeCell ref="G900:K900"/>
    <mergeCell ref="G901:H901"/>
    <mergeCell ref="G902:H902"/>
    <mergeCell ref="G903:H903"/>
    <mergeCell ref="G904:H904"/>
    <mergeCell ref="G905:H905"/>
    <mergeCell ref="G906:H906"/>
    <mergeCell ref="B907:E907"/>
    <mergeCell ref="F907:K907"/>
    <mergeCell ref="B908:E908"/>
    <mergeCell ref="F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A921:F921"/>
    <mergeCell ref="I921:K921"/>
    <mergeCell ref="A922:F922"/>
    <mergeCell ref="I922:K922"/>
    <mergeCell ref="B923:K923"/>
    <mergeCell ref="A924:K924"/>
    <mergeCell ref="A925:K925"/>
    <mergeCell ref="A929:K929"/>
    <mergeCell ref="A930:K930"/>
    <mergeCell ref="A931:K931"/>
    <mergeCell ref="A932:C932"/>
    <mergeCell ref="D932:K932"/>
    <mergeCell ref="A933:C933"/>
    <mergeCell ref="D933:E933"/>
    <mergeCell ref="G933:K933"/>
    <mergeCell ref="G934:H934"/>
    <mergeCell ref="G935:H935"/>
    <mergeCell ref="G936:H936"/>
    <mergeCell ref="G937:H937"/>
    <mergeCell ref="G938:H938"/>
    <mergeCell ref="G939:H939"/>
    <mergeCell ref="B940:E940"/>
    <mergeCell ref="F940:K940"/>
    <mergeCell ref="B941:E941"/>
    <mergeCell ref="F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A955:F955"/>
    <mergeCell ref="I955:K955"/>
    <mergeCell ref="A956:F956"/>
    <mergeCell ref="I956:K956"/>
    <mergeCell ref="A959:K959"/>
    <mergeCell ref="A968:K968"/>
    <mergeCell ref="A969:K969"/>
    <mergeCell ref="A970:K970"/>
    <mergeCell ref="A971:C971"/>
    <mergeCell ref="D971:K971"/>
    <mergeCell ref="A972:C972"/>
    <mergeCell ref="D972:E972"/>
    <mergeCell ref="G972:K972"/>
    <mergeCell ref="G973:H973"/>
    <mergeCell ref="G974:H974"/>
    <mergeCell ref="G975:H975"/>
    <mergeCell ref="G976:H976"/>
    <mergeCell ref="G977:H977"/>
    <mergeCell ref="G978:H978"/>
    <mergeCell ref="B979:E979"/>
    <mergeCell ref="F979:K979"/>
    <mergeCell ref="B980:E980"/>
    <mergeCell ref="F980:K980"/>
    <mergeCell ref="I981:K981"/>
    <mergeCell ref="I982:K982"/>
    <mergeCell ref="I983:K983"/>
    <mergeCell ref="I984:K984"/>
    <mergeCell ref="I985:K985"/>
    <mergeCell ref="I986:K986"/>
    <mergeCell ref="I987:K987"/>
    <mergeCell ref="I988:K988"/>
    <mergeCell ref="I989:K989"/>
    <mergeCell ref="I990:K990"/>
    <mergeCell ref="I991:K991"/>
    <mergeCell ref="I992:K992"/>
    <mergeCell ref="I993:K993"/>
    <mergeCell ref="A994:F994"/>
    <mergeCell ref="I994:K994"/>
    <mergeCell ref="A995:F995"/>
    <mergeCell ref="I995:K995"/>
    <mergeCell ref="B996:K996"/>
    <mergeCell ref="A997:K997"/>
    <mergeCell ref="A998:K998"/>
    <mergeCell ref="A1001:K1001"/>
    <mergeCell ref="A1002:K1002"/>
    <mergeCell ref="A1003:K1003"/>
    <mergeCell ref="A1004:C1004"/>
    <mergeCell ref="D1004:K1004"/>
    <mergeCell ref="A1005:C1005"/>
    <mergeCell ref="D1005:E1005"/>
    <mergeCell ref="G1005:K1005"/>
    <mergeCell ref="G1006:H1006"/>
    <mergeCell ref="G1007:H1007"/>
    <mergeCell ref="G1008:H1008"/>
    <mergeCell ref="G1009:H1009"/>
    <mergeCell ref="G1010:H1010"/>
    <mergeCell ref="G1011:H1011"/>
    <mergeCell ref="B1012:E1012"/>
    <mergeCell ref="F1012:K1012"/>
    <mergeCell ref="B1013:E1013"/>
    <mergeCell ref="F1013:K1013"/>
    <mergeCell ref="I1014:K1014"/>
    <mergeCell ref="I1015:K1015"/>
    <mergeCell ref="I1016:K1016"/>
    <mergeCell ref="I1017:K1017"/>
    <mergeCell ref="I1018:K1018"/>
    <mergeCell ref="I1019:K1019"/>
    <mergeCell ref="I1020:K1020"/>
    <mergeCell ref="I1021:K1021"/>
    <mergeCell ref="I1022:K1022"/>
    <mergeCell ref="I1023:K1023"/>
    <mergeCell ref="I1024:K1024"/>
    <mergeCell ref="A1025:F1025"/>
    <mergeCell ref="I1025:K1025"/>
    <mergeCell ref="A1026:F1026"/>
    <mergeCell ref="I1026:K1026"/>
    <mergeCell ref="B1027:K1027"/>
    <mergeCell ref="A1028:K1028"/>
    <mergeCell ref="A1029:K1029"/>
    <mergeCell ref="A1032:K1032"/>
    <mergeCell ref="A1033:K1033"/>
    <mergeCell ref="A1034:K1034"/>
    <mergeCell ref="A1035:C1035"/>
    <mergeCell ref="D1035:K1035"/>
    <mergeCell ref="A1036:C1036"/>
    <mergeCell ref="D1036:E1036"/>
    <mergeCell ref="G1036:K1036"/>
    <mergeCell ref="G1037:H1037"/>
    <mergeCell ref="G1038:H1038"/>
    <mergeCell ref="G1039:H1039"/>
    <mergeCell ref="G1040:H1040"/>
    <mergeCell ref="G1041:H1041"/>
    <mergeCell ref="G1042:H1042"/>
    <mergeCell ref="B1043:E1043"/>
    <mergeCell ref="F1043:K1043"/>
    <mergeCell ref="B1044:E1044"/>
    <mergeCell ref="F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A1057:F1057"/>
    <mergeCell ref="I1057:K1057"/>
    <mergeCell ref="A1058:F1058"/>
    <mergeCell ref="I1058:K1058"/>
    <mergeCell ref="B1059:K1059"/>
    <mergeCell ref="A1060:K1060"/>
    <mergeCell ref="A1061:K1061"/>
    <mergeCell ref="A1064:K1064"/>
    <mergeCell ref="A1065:K1065"/>
    <mergeCell ref="A1066:K1066"/>
    <mergeCell ref="A1067:C1067"/>
    <mergeCell ref="D1067:K1067"/>
    <mergeCell ref="A1068:C1068"/>
    <mergeCell ref="D1068:E1068"/>
    <mergeCell ref="G1068:K1068"/>
    <mergeCell ref="G1069:H1069"/>
    <mergeCell ref="G1070:H1070"/>
    <mergeCell ref="G1071:H1071"/>
    <mergeCell ref="G1072:H1072"/>
    <mergeCell ref="G1073:H1073"/>
    <mergeCell ref="G1074:H1074"/>
    <mergeCell ref="B1075:E1075"/>
    <mergeCell ref="F1075:K1075"/>
    <mergeCell ref="B1076:E1076"/>
    <mergeCell ref="F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A1091:F1091"/>
    <mergeCell ref="I1091:K1091"/>
    <mergeCell ref="A1092:F1092"/>
    <mergeCell ref="I1092:K1092"/>
    <mergeCell ref="B1093:K1093"/>
    <mergeCell ref="A1094:K1094"/>
    <mergeCell ref="A1095:K1095"/>
    <mergeCell ref="A1098:K1098"/>
    <mergeCell ref="A1099:K1099"/>
    <mergeCell ref="A1100:K1100"/>
    <mergeCell ref="A1101:C1101"/>
    <mergeCell ref="D1101:K1101"/>
    <mergeCell ref="A1102:C1102"/>
    <mergeCell ref="D1102:E1102"/>
    <mergeCell ref="G1102:K1102"/>
    <mergeCell ref="G1103:H1103"/>
    <mergeCell ref="G1104:H1104"/>
    <mergeCell ref="G1105:H1105"/>
    <mergeCell ref="G1106:H1106"/>
    <mergeCell ref="G1107:H1107"/>
    <mergeCell ref="G1108:H1108"/>
    <mergeCell ref="B1109:E1109"/>
    <mergeCell ref="F1109:K1109"/>
    <mergeCell ref="B1110:E1110"/>
    <mergeCell ref="F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A1123:F1123"/>
    <mergeCell ref="I1123:K1123"/>
    <mergeCell ref="A1124:F1124"/>
    <mergeCell ref="I1124:K1124"/>
    <mergeCell ref="B1125:K1125"/>
    <mergeCell ref="A1126:K1126"/>
    <mergeCell ref="A1127:K1127"/>
    <mergeCell ref="A1129:K1129"/>
    <mergeCell ref="A1130:K1130"/>
    <mergeCell ref="A1131:K1131"/>
    <mergeCell ref="A1132:C1132"/>
    <mergeCell ref="D1132:K1132"/>
    <mergeCell ref="A1133:C1133"/>
    <mergeCell ref="D1133:E1133"/>
    <mergeCell ref="G1133:K1133"/>
    <mergeCell ref="G1134:H1134"/>
    <mergeCell ref="G1135:H1135"/>
    <mergeCell ref="G1136:H1136"/>
    <mergeCell ref="G1137:H1137"/>
    <mergeCell ref="G1138:H1138"/>
    <mergeCell ref="G1139:H1139"/>
    <mergeCell ref="B1140:E1140"/>
    <mergeCell ref="F1140:K1140"/>
    <mergeCell ref="B1141:E1141"/>
    <mergeCell ref="F1141:K1141"/>
    <mergeCell ref="I1142:K1142"/>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A1155:F1155"/>
    <mergeCell ref="I1155:K1155"/>
    <mergeCell ref="A1156:F1156"/>
    <mergeCell ref="I1156:K1156"/>
    <mergeCell ref="B1157:K1157"/>
    <mergeCell ref="A1158:K1158"/>
    <mergeCell ref="A1159:K1159"/>
    <mergeCell ref="A1162:K1162"/>
    <mergeCell ref="A1163:K1163"/>
    <mergeCell ref="A1164:K1164"/>
    <mergeCell ref="A1165:C1165"/>
    <mergeCell ref="D1165:K1165"/>
    <mergeCell ref="A1166:C1166"/>
    <mergeCell ref="D1166:E1166"/>
    <mergeCell ref="G1166:K1166"/>
    <mergeCell ref="G1167:H1167"/>
    <mergeCell ref="G1168:H1168"/>
    <mergeCell ref="G1169:H1169"/>
    <mergeCell ref="G1170:H1170"/>
    <mergeCell ref="G1171:H1171"/>
    <mergeCell ref="G1172:H1172"/>
    <mergeCell ref="B1173:E1173"/>
    <mergeCell ref="F1173:K1173"/>
    <mergeCell ref="B1174:E1174"/>
    <mergeCell ref="F1174:K1174"/>
    <mergeCell ref="I1175:K1175"/>
    <mergeCell ref="I1176:K1176"/>
    <mergeCell ref="I1177:K1177"/>
    <mergeCell ref="I1178:K1178"/>
    <mergeCell ref="I1179:K1179"/>
    <mergeCell ref="I1180:K1180"/>
    <mergeCell ref="I1181:K1181"/>
    <mergeCell ref="I1182:K1182"/>
    <mergeCell ref="I1183:K1183"/>
    <mergeCell ref="I1184:K1184"/>
    <mergeCell ref="A1185:F1185"/>
    <mergeCell ref="I1185:K1185"/>
    <mergeCell ref="A1186:F1186"/>
    <mergeCell ref="I1186:K1186"/>
    <mergeCell ref="B1187:K1187"/>
    <mergeCell ref="A1188:K1188"/>
    <mergeCell ref="A1189:K1189"/>
    <mergeCell ref="A1191:K1191"/>
    <mergeCell ref="A1192:K1192"/>
    <mergeCell ref="A1193:K1193"/>
    <mergeCell ref="A1194:C1194"/>
    <mergeCell ref="D1194:K1194"/>
    <mergeCell ref="A1195:C1195"/>
    <mergeCell ref="D1195:E1195"/>
    <mergeCell ref="G1195:K1195"/>
    <mergeCell ref="G1196:H1196"/>
    <mergeCell ref="G1197:H1197"/>
    <mergeCell ref="G1198:H1198"/>
    <mergeCell ref="G1199:H1199"/>
    <mergeCell ref="G1200:H1200"/>
    <mergeCell ref="G1201:H1201"/>
    <mergeCell ref="B1202:E1202"/>
    <mergeCell ref="F1202:K1202"/>
    <mergeCell ref="B1203:E1203"/>
    <mergeCell ref="F1203:K1203"/>
    <mergeCell ref="I1204:K1204"/>
    <mergeCell ref="I1205:K1205"/>
    <mergeCell ref="I1206:K1206"/>
    <mergeCell ref="I1207:K1207"/>
    <mergeCell ref="I1208:K1208"/>
    <mergeCell ref="I1209:K1209"/>
    <mergeCell ref="I1210:K1210"/>
    <mergeCell ref="I1211:K1211"/>
    <mergeCell ref="I1212:K1212"/>
    <mergeCell ref="I1213:K1213"/>
    <mergeCell ref="I1214:K1214"/>
    <mergeCell ref="I1215:K1215"/>
    <mergeCell ref="I1216:K1216"/>
    <mergeCell ref="A1217:F1217"/>
    <mergeCell ref="I1217:K1217"/>
    <mergeCell ref="A1218:F1218"/>
    <mergeCell ref="I1218:K1218"/>
    <mergeCell ref="B1219:K1219"/>
    <mergeCell ref="A1220:K1220"/>
    <mergeCell ref="A1221:K1221"/>
    <mergeCell ref="A1224:K1224"/>
    <mergeCell ref="A1225:K1225"/>
    <mergeCell ref="A1226:K1226"/>
    <mergeCell ref="A1227:C1227"/>
    <mergeCell ref="D1227:K1227"/>
    <mergeCell ref="A1228:C1228"/>
    <mergeCell ref="D1228:E1228"/>
    <mergeCell ref="G1228:K1228"/>
    <mergeCell ref="G1229:H1229"/>
    <mergeCell ref="G1230:H1230"/>
    <mergeCell ref="G1231:H1231"/>
    <mergeCell ref="G1232:H1232"/>
    <mergeCell ref="G1233:H1233"/>
    <mergeCell ref="G1234:H1234"/>
    <mergeCell ref="B1235:E1235"/>
    <mergeCell ref="F1235:K1235"/>
    <mergeCell ref="B1236:E1236"/>
    <mergeCell ref="F1236:K1236"/>
    <mergeCell ref="I1237:K1237"/>
    <mergeCell ref="I1238:K1238"/>
    <mergeCell ref="I1239:K1239"/>
    <mergeCell ref="I1240:K1240"/>
    <mergeCell ref="I1241:K1241"/>
    <mergeCell ref="I1242:K1242"/>
    <mergeCell ref="I1243:K1243"/>
    <mergeCell ref="I1244:K1244"/>
    <mergeCell ref="I1245:K1245"/>
    <mergeCell ref="I1246:K1246"/>
    <mergeCell ref="I1247:K1247"/>
    <mergeCell ref="A1248:F1248"/>
    <mergeCell ref="I1248:K1248"/>
    <mergeCell ref="A1249:F1249"/>
    <mergeCell ref="I1249:K1249"/>
    <mergeCell ref="B1250:K1250"/>
    <mergeCell ref="A1251:K1251"/>
    <mergeCell ref="A1252:K1252"/>
    <mergeCell ref="A1254:K1254"/>
    <mergeCell ref="A1255:K1255"/>
    <mergeCell ref="A1256:K1256"/>
    <mergeCell ref="A1257:C1257"/>
    <mergeCell ref="D1257:K1257"/>
    <mergeCell ref="A1258:C1258"/>
    <mergeCell ref="D1258:E1258"/>
    <mergeCell ref="G1258:K1258"/>
    <mergeCell ref="G1259:H1259"/>
    <mergeCell ref="G1260:H1260"/>
    <mergeCell ref="G1261:H1261"/>
    <mergeCell ref="G1262:H1262"/>
    <mergeCell ref="G1263:H1263"/>
    <mergeCell ref="G1264:H1264"/>
    <mergeCell ref="B1265:E1265"/>
    <mergeCell ref="F1265:K1265"/>
    <mergeCell ref="B1266:E1266"/>
    <mergeCell ref="F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A1279:F1279"/>
    <mergeCell ref="I1279:K1279"/>
    <mergeCell ref="A1280:F1280"/>
    <mergeCell ref="I1280:K1280"/>
    <mergeCell ref="B1281:K1281"/>
    <mergeCell ref="A1282:K1282"/>
    <mergeCell ref="A1283:K1283"/>
    <mergeCell ref="A1286:K1286"/>
    <mergeCell ref="A1287:K1287"/>
    <mergeCell ref="A1288:K1288"/>
    <mergeCell ref="A1289:C1289"/>
    <mergeCell ref="D1289:K1289"/>
    <mergeCell ref="A1290:C1290"/>
    <mergeCell ref="D1290:E1290"/>
    <mergeCell ref="G1290:K1290"/>
    <mergeCell ref="G1291:H1291"/>
    <mergeCell ref="G1292:H1292"/>
    <mergeCell ref="G1293:H1293"/>
    <mergeCell ref="G1294:H1294"/>
    <mergeCell ref="G1295:H1295"/>
    <mergeCell ref="G1296:H1296"/>
    <mergeCell ref="B1297:E1297"/>
    <mergeCell ref="F1297:K1297"/>
    <mergeCell ref="B1298:E1298"/>
    <mergeCell ref="F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A1313:F1313"/>
    <mergeCell ref="I1313:K1313"/>
    <mergeCell ref="A1314:F1314"/>
    <mergeCell ref="I1314:K1314"/>
    <mergeCell ref="B1315:K1315"/>
    <mergeCell ref="A1316:K1316"/>
    <mergeCell ref="A1317:K1317"/>
    <mergeCell ref="A1320:K1320"/>
    <mergeCell ref="A1321:K1321"/>
    <mergeCell ref="A1322:K1322"/>
    <mergeCell ref="A1323:C1323"/>
    <mergeCell ref="D1323:K1323"/>
    <mergeCell ref="A1324:C1324"/>
    <mergeCell ref="D1324:E1324"/>
    <mergeCell ref="G1324:K1324"/>
    <mergeCell ref="G1325:H1325"/>
    <mergeCell ref="G1326:H1326"/>
    <mergeCell ref="G1327:H1327"/>
    <mergeCell ref="G1328:H1328"/>
    <mergeCell ref="G1329:H1329"/>
    <mergeCell ref="G1330:H1330"/>
    <mergeCell ref="B1331:E1331"/>
    <mergeCell ref="F1331:K1331"/>
    <mergeCell ref="B1332:E1332"/>
    <mergeCell ref="F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A1346:F1346"/>
    <mergeCell ref="I1346:K1346"/>
    <mergeCell ref="A1347:F1347"/>
    <mergeCell ref="I1347:K1347"/>
    <mergeCell ref="B1348:K1348"/>
    <mergeCell ref="A1349:K1349"/>
    <mergeCell ref="A1350:K1350"/>
    <mergeCell ref="A1353:K1353"/>
    <mergeCell ref="A1354:K1354"/>
    <mergeCell ref="A1355:K1355"/>
    <mergeCell ref="A1356:C1356"/>
    <mergeCell ref="D1356:K1356"/>
    <mergeCell ref="A1357:C1357"/>
    <mergeCell ref="D1357:E1357"/>
    <mergeCell ref="G1357:K1357"/>
    <mergeCell ref="G1358:H1358"/>
    <mergeCell ref="G1359:H1359"/>
    <mergeCell ref="G1360:H1360"/>
    <mergeCell ref="G1361:H1361"/>
    <mergeCell ref="G1362:H1362"/>
    <mergeCell ref="G1363:H1363"/>
    <mergeCell ref="B1364:E1364"/>
    <mergeCell ref="F1364:K1364"/>
    <mergeCell ref="B1365:E1365"/>
    <mergeCell ref="F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A1377:F1377"/>
    <mergeCell ref="I1377:K1377"/>
    <mergeCell ref="A1378:F1378"/>
    <mergeCell ref="I1378:K1378"/>
    <mergeCell ref="B1379:K1379"/>
    <mergeCell ref="A1380:K1380"/>
    <mergeCell ref="A1381:K1381"/>
    <mergeCell ref="A1384:K1384"/>
    <mergeCell ref="A1385:K1385"/>
    <mergeCell ref="A1386:K1386"/>
    <mergeCell ref="A1387:C1387"/>
    <mergeCell ref="D1387:K1387"/>
    <mergeCell ref="A1388:C1388"/>
    <mergeCell ref="D1388:E1388"/>
    <mergeCell ref="G1388:K1388"/>
    <mergeCell ref="G1389:H1389"/>
    <mergeCell ref="G1390:H1390"/>
    <mergeCell ref="G1391:H1391"/>
    <mergeCell ref="G1392:H1392"/>
    <mergeCell ref="G1393:H1393"/>
    <mergeCell ref="G1394:H1394"/>
    <mergeCell ref="B1395:E1395"/>
    <mergeCell ref="F1395:K1395"/>
    <mergeCell ref="B1396:E1396"/>
    <mergeCell ref="F1396:K1396"/>
    <mergeCell ref="I1397:K1397"/>
    <mergeCell ref="I1398:K1398"/>
    <mergeCell ref="I1399:K1399"/>
    <mergeCell ref="I1400:K1400"/>
    <mergeCell ref="I1401:K1401"/>
    <mergeCell ref="I1402:K1402"/>
    <mergeCell ref="I1403:K1403"/>
    <mergeCell ref="I1404:K1404"/>
    <mergeCell ref="I1405:K1405"/>
    <mergeCell ref="A1406:F1406"/>
    <mergeCell ref="I1406:K1406"/>
    <mergeCell ref="A1407:F1407"/>
    <mergeCell ref="I1407:K1407"/>
    <mergeCell ref="B1408:K1408"/>
    <mergeCell ref="A1409:K1409"/>
    <mergeCell ref="A1410:K1410"/>
    <mergeCell ref="A1413:K1413"/>
    <mergeCell ref="A1414:K1414"/>
    <mergeCell ref="A1415:K1415"/>
    <mergeCell ref="A1416:C1416"/>
    <mergeCell ref="D1416:K1416"/>
    <mergeCell ref="A1417:C1417"/>
    <mergeCell ref="D1417:E1417"/>
    <mergeCell ref="G1417:K1417"/>
    <mergeCell ref="G1418:H1418"/>
    <mergeCell ref="G1419:H1419"/>
    <mergeCell ref="G1420:H1420"/>
    <mergeCell ref="G1421:H1421"/>
    <mergeCell ref="G1422:H1422"/>
    <mergeCell ref="G1423:H1423"/>
    <mergeCell ref="B1424:E1424"/>
    <mergeCell ref="F1424:K1424"/>
    <mergeCell ref="B1425:E1425"/>
    <mergeCell ref="F1425:K1425"/>
    <mergeCell ref="I1426:K1426"/>
    <mergeCell ref="I1427:K1427"/>
    <mergeCell ref="I1428:K1428"/>
    <mergeCell ref="I1429:K1429"/>
    <mergeCell ref="I1430:K1430"/>
    <mergeCell ref="I1431:K1431"/>
    <mergeCell ref="I1432:K1432"/>
    <mergeCell ref="I1433:K1433"/>
    <mergeCell ref="I1434:K1434"/>
    <mergeCell ref="I1435:K1435"/>
    <mergeCell ref="I1436:K1436"/>
    <mergeCell ref="I1437:K1437"/>
    <mergeCell ref="A1438:F1438"/>
    <mergeCell ref="I1438:K1438"/>
    <mergeCell ref="A1439:F1439"/>
    <mergeCell ref="I1439:K1439"/>
    <mergeCell ref="B1440:K1440"/>
    <mergeCell ref="A1441:K1441"/>
    <mergeCell ref="A1442:K1442"/>
    <mergeCell ref="A1445:K1445"/>
    <mergeCell ref="A1446:K1446"/>
    <mergeCell ref="A1447:K1447"/>
    <mergeCell ref="A1448:C1448"/>
    <mergeCell ref="D1448:K1448"/>
    <mergeCell ref="A1449:C1449"/>
    <mergeCell ref="D1449:E1449"/>
    <mergeCell ref="G1449:K1449"/>
    <mergeCell ref="G1450:H1450"/>
    <mergeCell ref="G1451:H1451"/>
    <mergeCell ref="G1452:H1452"/>
    <mergeCell ref="G1453:H1453"/>
    <mergeCell ref="G1454:H1454"/>
    <mergeCell ref="G1455:H1455"/>
    <mergeCell ref="B1456:E1456"/>
    <mergeCell ref="F1456:K1456"/>
    <mergeCell ref="B1457:E1457"/>
    <mergeCell ref="F1457:K1457"/>
    <mergeCell ref="I1458:K1458"/>
    <mergeCell ref="I1459:K1459"/>
    <mergeCell ref="I1460:K1460"/>
    <mergeCell ref="I1461:K1461"/>
    <mergeCell ref="I1462:K1462"/>
    <mergeCell ref="I1463:K1463"/>
    <mergeCell ref="I1464:K1464"/>
    <mergeCell ref="I1465:K1465"/>
    <mergeCell ref="A1468:F1468"/>
    <mergeCell ref="I1468:K1468"/>
    <mergeCell ref="A1469:F1469"/>
    <mergeCell ref="I1469:K1469"/>
    <mergeCell ref="B1470:K1470"/>
    <mergeCell ref="A1471:K1471"/>
    <mergeCell ref="A1472:K1472"/>
    <mergeCell ref="A1475:K1475"/>
    <mergeCell ref="A1476:K1476"/>
    <mergeCell ref="A1477:K1477"/>
    <mergeCell ref="A1478:C1478"/>
    <mergeCell ref="D1478:K1478"/>
    <mergeCell ref="A1479:C1479"/>
    <mergeCell ref="D1479:E1479"/>
    <mergeCell ref="G1479:K1479"/>
    <mergeCell ref="G1480:H1480"/>
    <mergeCell ref="G1481:H1481"/>
    <mergeCell ref="G1482:H1482"/>
    <mergeCell ref="G1483:H1483"/>
    <mergeCell ref="G1484:H1484"/>
    <mergeCell ref="G1485:H1485"/>
    <mergeCell ref="B1486:E1486"/>
    <mergeCell ref="F1486:K1486"/>
    <mergeCell ref="B1487:E1487"/>
    <mergeCell ref="F1487:K1487"/>
    <mergeCell ref="I1488:K1488"/>
    <mergeCell ref="I1489:K1489"/>
    <mergeCell ref="I1490:K1490"/>
    <mergeCell ref="I1491:K1491"/>
    <mergeCell ref="I1492:K1492"/>
    <mergeCell ref="I1493:K1493"/>
    <mergeCell ref="I1494:K1494"/>
    <mergeCell ref="I1495:K1495"/>
    <mergeCell ref="I1496:K1496"/>
    <mergeCell ref="I1497:K1497"/>
    <mergeCell ref="A1498:F1498"/>
    <mergeCell ref="I1498:K1498"/>
    <mergeCell ref="A1499:F1499"/>
    <mergeCell ref="I1499:K1499"/>
    <mergeCell ref="B1500:K1500"/>
    <mergeCell ref="A1501:K1501"/>
    <mergeCell ref="A1502:K1502"/>
    <mergeCell ref="A14:A15"/>
    <mergeCell ref="A16:A24"/>
    <mergeCell ref="A43:A44"/>
    <mergeCell ref="A45:A52"/>
    <mergeCell ref="A72:A73"/>
    <mergeCell ref="A74:A82"/>
    <mergeCell ref="A102:A103"/>
    <mergeCell ref="A104:A110"/>
    <mergeCell ref="A130:A131"/>
    <mergeCell ref="A132:A138"/>
    <mergeCell ref="A158:A159"/>
    <mergeCell ref="A160:A165"/>
    <mergeCell ref="A185:A186"/>
    <mergeCell ref="A187:A192"/>
    <mergeCell ref="A211:A212"/>
    <mergeCell ref="A213:A218"/>
    <mergeCell ref="A237:A238"/>
    <mergeCell ref="A239:A244"/>
    <mergeCell ref="A263:A264"/>
    <mergeCell ref="A265:A272"/>
    <mergeCell ref="A275:A276"/>
    <mergeCell ref="A298:A299"/>
    <mergeCell ref="A300:A307"/>
    <mergeCell ref="A310:A311"/>
    <mergeCell ref="A334:A335"/>
    <mergeCell ref="A336:A345"/>
    <mergeCell ref="A348:A349"/>
    <mergeCell ref="A370:A371"/>
    <mergeCell ref="A372:A382"/>
    <mergeCell ref="A385:A386"/>
    <mergeCell ref="A409:A410"/>
    <mergeCell ref="A411:A420"/>
    <mergeCell ref="A440:A441"/>
    <mergeCell ref="A442:A450"/>
    <mergeCell ref="A470:A471"/>
    <mergeCell ref="A472:A479"/>
    <mergeCell ref="A499:A500"/>
    <mergeCell ref="A501:A508"/>
    <mergeCell ref="A528:A529"/>
    <mergeCell ref="A530:A537"/>
    <mergeCell ref="A557:A558"/>
    <mergeCell ref="A560:A566"/>
    <mergeCell ref="A586:A587"/>
    <mergeCell ref="A588:A594"/>
    <mergeCell ref="A614:A615"/>
    <mergeCell ref="A616:A621"/>
    <mergeCell ref="A641:A642"/>
    <mergeCell ref="A643:A652"/>
    <mergeCell ref="A672:A673"/>
    <mergeCell ref="A674:A683"/>
    <mergeCell ref="A703:A704"/>
    <mergeCell ref="A705:A711"/>
    <mergeCell ref="A731:A732"/>
    <mergeCell ref="A733:A740"/>
    <mergeCell ref="A760:A761"/>
    <mergeCell ref="A762:A768"/>
    <mergeCell ref="A788:A789"/>
    <mergeCell ref="A790:A797"/>
    <mergeCell ref="A817:A818"/>
    <mergeCell ref="A819:A827"/>
    <mergeCell ref="A847:A848"/>
    <mergeCell ref="A849:A855"/>
    <mergeCell ref="A874:A875"/>
    <mergeCell ref="A876:A887"/>
    <mergeCell ref="A907:A908"/>
    <mergeCell ref="A909:A920"/>
    <mergeCell ref="A940:A941"/>
    <mergeCell ref="A942:A954"/>
    <mergeCell ref="A957:A958"/>
    <mergeCell ref="A979:A980"/>
    <mergeCell ref="A981:A993"/>
    <mergeCell ref="A1012:A1013"/>
    <mergeCell ref="A1014:A1024"/>
    <mergeCell ref="A1043:A1044"/>
    <mergeCell ref="A1045:A1056"/>
    <mergeCell ref="A1075:A1076"/>
    <mergeCell ref="A1077:A1090"/>
    <mergeCell ref="A1109:A1110"/>
    <mergeCell ref="A1111:A1122"/>
    <mergeCell ref="A1140:A1141"/>
    <mergeCell ref="A1142:A1154"/>
    <mergeCell ref="A1173:A1174"/>
    <mergeCell ref="A1175:A1184"/>
    <mergeCell ref="A1202:A1203"/>
    <mergeCell ref="A1204:A1216"/>
    <mergeCell ref="A1235:A1236"/>
    <mergeCell ref="A1237:A1247"/>
    <mergeCell ref="A1265:A1266"/>
    <mergeCell ref="A1268:A1274"/>
    <mergeCell ref="A1275:A1277"/>
    <mergeCell ref="A1297:A1298"/>
    <mergeCell ref="A1300:A1312"/>
    <mergeCell ref="A1331:A1332"/>
    <mergeCell ref="A1333:A1345"/>
    <mergeCell ref="A1364:A1365"/>
    <mergeCell ref="A1366:A1376"/>
    <mergeCell ref="A1395:A1396"/>
    <mergeCell ref="A1397:A1405"/>
    <mergeCell ref="A1424:A1425"/>
    <mergeCell ref="A1427:A1437"/>
    <mergeCell ref="A1456:A1457"/>
    <mergeCell ref="A1458:A1467"/>
    <mergeCell ref="A1486:A1487"/>
    <mergeCell ref="A1488:A1497"/>
    <mergeCell ref="B17:B21"/>
    <mergeCell ref="B22:B23"/>
    <mergeCell ref="B46:B48"/>
    <mergeCell ref="B49:B51"/>
    <mergeCell ref="B75:B78"/>
    <mergeCell ref="B79:B81"/>
    <mergeCell ref="B105:B107"/>
    <mergeCell ref="B108:B109"/>
    <mergeCell ref="B133:B135"/>
    <mergeCell ref="B136:B137"/>
    <mergeCell ref="B161:B163"/>
    <mergeCell ref="B188:B190"/>
    <mergeCell ref="B214:B216"/>
    <mergeCell ref="B240:B242"/>
    <mergeCell ref="B266:B269"/>
    <mergeCell ref="B271:B272"/>
    <mergeCell ref="B301:B304"/>
    <mergeCell ref="B306:B307"/>
    <mergeCell ref="B337:B340"/>
    <mergeCell ref="B341:B343"/>
    <mergeCell ref="B344:B345"/>
    <mergeCell ref="B373:B379"/>
    <mergeCell ref="B380:B381"/>
    <mergeCell ref="B412:B418"/>
    <mergeCell ref="B443:B448"/>
    <mergeCell ref="B473:B477"/>
    <mergeCell ref="B502:B506"/>
    <mergeCell ref="B531:B535"/>
    <mergeCell ref="B560:B564"/>
    <mergeCell ref="B589:B592"/>
    <mergeCell ref="B617:B619"/>
    <mergeCell ref="B644:B650"/>
    <mergeCell ref="B675:B681"/>
    <mergeCell ref="B706:B709"/>
    <mergeCell ref="B734:B738"/>
    <mergeCell ref="B763:B766"/>
    <mergeCell ref="B791:B795"/>
    <mergeCell ref="B820:B823"/>
    <mergeCell ref="B824:B826"/>
    <mergeCell ref="B850:B852"/>
    <mergeCell ref="B853:B854"/>
    <mergeCell ref="B877:B884"/>
    <mergeCell ref="B885:B886"/>
    <mergeCell ref="B910:B917"/>
    <mergeCell ref="B918:B919"/>
    <mergeCell ref="B943:B950"/>
    <mergeCell ref="B951:B953"/>
    <mergeCell ref="B982:B988"/>
    <mergeCell ref="B989:B991"/>
    <mergeCell ref="B1015:B1020"/>
    <mergeCell ref="B1021:B1023"/>
    <mergeCell ref="B1046:B1049"/>
    <mergeCell ref="B1050:B1054"/>
    <mergeCell ref="B1055:B1056"/>
    <mergeCell ref="B1078:B1082"/>
    <mergeCell ref="B1083:B1088"/>
    <mergeCell ref="B1089:B1090"/>
    <mergeCell ref="B1112:B1115"/>
    <mergeCell ref="B1116:B1120"/>
    <mergeCell ref="B1121:B1122"/>
    <mergeCell ref="B1143:B1147"/>
    <mergeCell ref="B1148:B1153"/>
    <mergeCell ref="B1176:B1180"/>
    <mergeCell ref="B1181:B1183"/>
    <mergeCell ref="B1205:B1212"/>
    <mergeCell ref="B1213:B1215"/>
    <mergeCell ref="B1238:B1245"/>
    <mergeCell ref="B1268:B1274"/>
    <mergeCell ref="B1275:B1277"/>
    <mergeCell ref="B1300:B1307"/>
    <mergeCell ref="B1308:B1311"/>
    <mergeCell ref="B1334:B1340"/>
    <mergeCell ref="B1341:B1344"/>
    <mergeCell ref="B1367:B1371"/>
    <mergeCell ref="B1372:B1375"/>
    <mergeCell ref="B1398:B1403"/>
    <mergeCell ref="B1427:B1433"/>
    <mergeCell ref="B1434:B1436"/>
    <mergeCell ref="B1459:B1462"/>
    <mergeCell ref="B1463:B1465"/>
    <mergeCell ref="B1466:B1467"/>
    <mergeCell ref="B1489:B1492"/>
    <mergeCell ref="B1493:B1496"/>
    <mergeCell ref="C17:C18"/>
    <mergeCell ref="C19:C20"/>
    <mergeCell ref="C46:C48"/>
    <mergeCell ref="C49:C51"/>
    <mergeCell ref="C75:C76"/>
    <mergeCell ref="C80:C81"/>
    <mergeCell ref="C105:C106"/>
    <mergeCell ref="C133:C134"/>
    <mergeCell ref="C161:C162"/>
    <mergeCell ref="C188:C189"/>
    <mergeCell ref="C214:C215"/>
    <mergeCell ref="C240:C241"/>
    <mergeCell ref="C266:C267"/>
    <mergeCell ref="C271:C272"/>
    <mergeCell ref="C306:C307"/>
    <mergeCell ref="C341:C343"/>
    <mergeCell ref="C344:C345"/>
    <mergeCell ref="C373:C375"/>
    <mergeCell ref="C376:C377"/>
    <mergeCell ref="C412:C416"/>
    <mergeCell ref="C443:C446"/>
    <mergeCell ref="C473:C476"/>
    <mergeCell ref="C502:C505"/>
    <mergeCell ref="C531:C533"/>
    <mergeCell ref="C560:C564"/>
    <mergeCell ref="C589:C591"/>
    <mergeCell ref="C644:C647"/>
    <mergeCell ref="C649:C650"/>
    <mergeCell ref="C675:C678"/>
    <mergeCell ref="C680:C681"/>
    <mergeCell ref="C706:C707"/>
    <mergeCell ref="C708:C709"/>
    <mergeCell ref="C734:C735"/>
    <mergeCell ref="C736:C738"/>
    <mergeCell ref="C765:C766"/>
    <mergeCell ref="C791:C792"/>
    <mergeCell ref="C794:C795"/>
    <mergeCell ref="C820:C821"/>
    <mergeCell ref="C877:C881"/>
    <mergeCell ref="C882:C884"/>
    <mergeCell ref="C885:C886"/>
    <mergeCell ref="C910:C914"/>
    <mergeCell ref="C915:C917"/>
    <mergeCell ref="C918:C919"/>
    <mergeCell ref="C943:C947"/>
    <mergeCell ref="C951:C953"/>
    <mergeCell ref="C982:C983"/>
    <mergeCell ref="C984:C986"/>
    <mergeCell ref="C989:C990"/>
    <mergeCell ref="C991:C992"/>
    <mergeCell ref="C1015:C1016"/>
    <mergeCell ref="C1017:C1018"/>
    <mergeCell ref="C1022:C1023"/>
    <mergeCell ref="C1046:C1047"/>
    <mergeCell ref="C1051:C1052"/>
    <mergeCell ref="C1053:C1054"/>
    <mergeCell ref="C1055:C1056"/>
    <mergeCell ref="C1079:C1080"/>
    <mergeCell ref="C1084:C1086"/>
    <mergeCell ref="C1087:C1088"/>
    <mergeCell ref="C1089:C1090"/>
    <mergeCell ref="C1112:C1113"/>
    <mergeCell ref="C1117:C1119"/>
    <mergeCell ref="C1121:C1122"/>
    <mergeCell ref="C1143:C1144"/>
    <mergeCell ref="C1148:C1149"/>
    <mergeCell ref="C1150:C1151"/>
    <mergeCell ref="C1152:C1153"/>
    <mergeCell ref="C1176:C1177"/>
    <mergeCell ref="C1205:C1209"/>
    <mergeCell ref="C1238:C1241"/>
    <mergeCell ref="C1242:C1243"/>
    <mergeCell ref="C1268:C1269"/>
    <mergeCell ref="C1270:C1272"/>
    <mergeCell ref="C1276:C1277"/>
    <mergeCell ref="C1300:C1305"/>
    <mergeCell ref="C1310:C1311"/>
    <mergeCell ref="C1334:C1335"/>
    <mergeCell ref="C1336:C1338"/>
    <mergeCell ref="C1341:C1342"/>
    <mergeCell ref="C1367:C1369"/>
    <mergeCell ref="C1398:C1399"/>
    <mergeCell ref="C1400:C1401"/>
    <mergeCell ref="C1427:C1429"/>
    <mergeCell ref="C1430:C1431"/>
    <mergeCell ref="C1466:C1467"/>
    <mergeCell ref="C1493:C1494"/>
    <mergeCell ref="D271:D272"/>
    <mergeCell ref="D306:D307"/>
    <mergeCell ref="D344:D345"/>
    <mergeCell ref="D1466:D1467"/>
    <mergeCell ref="E271:E272"/>
    <mergeCell ref="E306:E307"/>
    <mergeCell ref="E344:E345"/>
    <mergeCell ref="E1466:E1467"/>
    <mergeCell ref="F271:F272"/>
    <mergeCell ref="F306:F307"/>
    <mergeCell ref="F344:F345"/>
    <mergeCell ref="F1466:F1467"/>
    <mergeCell ref="G271:G272"/>
    <mergeCell ref="G306:G307"/>
    <mergeCell ref="G344:G345"/>
    <mergeCell ref="G1466:G1467"/>
    <mergeCell ref="H271:H272"/>
    <mergeCell ref="H306:H307"/>
    <mergeCell ref="H344:H345"/>
    <mergeCell ref="H1466:H1467"/>
    <mergeCell ref="L253:L257"/>
    <mergeCell ref="L324:L328"/>
    <mergeCell ref="A8:C13"/>
    <mergeCell ref="A179:C184"/>
    <mergeCell ref="A37:C42"/>
    <mergeCell ref="A66:C71"/>
    <mergeCell ref="A96:C101"/>
    <mergeCell ref="A124:C129"/>
    <mergeCell ref="A152:C157"/>
    <mergeCell ref="A1196:C1201"/>
    <mergeCell ref="A1450:C1455"/>
    <mergeCell ref="A1480:C1485"/>
    <mergeCell ref="A1229:C1234"/>
    <mergeCell ref="A1259:C1264"/>
    <mergeCell ref="A1291:C1296"/>
    <mergeCell ref="A1325:C1330"/>
    <mergeCell ref="A1358:C1363"/>
    <mergeCell ref="A1389:C1394"/>
    <mergeCell ref="A1418:C1423"/>
    <mergeCell ref="A973:C978"/>
    <mergeCell ref="B957:K958"/>
    <mergeCell ref="A960:K965"/>
    <mergeCell ref="A1006:C1011"/>
    <mergeCell ref="A1037:C1042"/>
    <mergeCell ref="A1069:C1074"/>
    <mergeCell ref="A1103:C1108"/>
    <mergeCell ref="A1134:C1139"/>
    <mergeCell ref="A1167:C1172"/>
    <mergeCell ref="A934:C939"/>
    <mergeCell ref="A292:C297"/>
    <mergeCell ref="A551:C556"/>
    <mergeCell ref="A580:C585"/>
    <mergeCell ref="A608:C613"/>
    <mergeCell ref="A635:C640"/>
    <mergeCell ref="A666:C671"/>
    <mergeCell ref="A697:C702"/>
    <mergeCell ref="A725:C730"/>
    <mergeCell ref="A754:C759"/>
    <mergeCell ref="A782:C787"/>
    <mergeCell ref="A811:C816"/>
    <mergeCell ref="A841:C846"/>
    <mergeCell ref="A868:C873"/>
    <mergeCell ref="A901:C906"/>
    <mergeCell ref="I1466:K1467"/>
    <mergeCell ref="B275:K276"/>
    <mergeCell ref="A278:K283"/>
    <mergeCell ref="I271:K272"/>
    <mergeCell ref="A257:C262"/>
    <mergeCell ref="A231:C236"/>
    <mergeCell ref="A205:C210"/>
    <mergeCell ref="A403:C408"/>
    <mergeCell ref="A434:C439"/>
    <mergeCell ref="A464:C469"/>
    <mergeCell ref="A493:C498"/>
    <mergeCell ref="A522:C527"/>
    <mergeCell ref="B385:K386"/>
    <mergeCell ref="A388:K393"/>
    <mergeCell ref="A328:C333"/>
    <mergeCell ref="I344:K345"/>
    <mergeCell ref="B348:K349"/>
    <mergeCell ref="A351:K356"/>
    <mergeCell ref="A364:C369"/>
    <mergeCell ref="B310:K311"/>
    <mergeCell ref="A313:K318"/>
    <mergeCell ref="I306:K307"/>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91"/>
  <sheetViews>
    <sheetView workbookViewId="0">
      <selection activeCell="A1" sqref="A1"/>
    </sheetView>
  </sheetViews>
  <sheetFormatPr defaultColWidth="9" defaultRowHeight="14.4"/>
  <sheetData>
    <row r="2" spans="1:10">
      <c r="A2" t="s">
        <v>1645</v>
      </c>
      <c r="B2" t="s">
        <v>1646</v>
      </c>
      <c r="C2" t="s">
        <v>1647</v>
      </c>
      <c r="D2" t="s">
        <v>1648</v>
      </c>
      <c r="E2" t="s">
        <v>1649</v>
      </c>
      <c r="F2" t="s">
        <v>1650</v>
      </c>
      <c r="G2" t="s">
        <v>1651</v>
      </c>
      <c r="H2" t="s">
        <v>1652</v>
      </c>
      <c r="I2" t="s">
        <v>1653</v>
      </c>
      <c r="J2" t="s">
        <v>1654</v>
      </c>
    </row>
    <row r="3" spans="1:10">
      <c r="A3" t="s">
        <v>1655</v>
      </c>
      <c r="B3" t="s">
        <v>1656</v>
      </c>
      <c r="C3" t="s">
        <v>1657</v>
      </c>
      <c r="D3" t="s">
        <v>1658</v>
      </c>
      <c r="E3" t="s">
        <v>1659</v>
      </c>
      <c r="F3" t="s">
        <v>1660</v>
      </c>
      <c r="G3" t="s">
        <v>1661</v>
      </c>
      <c r="H3" t="s">
        <v>1662</v>
      </c>
      <c r="I3" t="s">
        <v>1663</v>
      </c>
      <c r="J3" t="s">
        <v>1664</v>
      </c>
    </row>
    <row r="4" spans="1:10">
      <c r="A4" t="s">
        <v>1665</v>
      </c>
      <c r="B4" t="s">
        <v>1666</v>
      </c>
      <c r="D4" t="s">
        <v>1667</v>
      </c>
      <c r="E4" t="s">
        <v>1668</v>
      </c>
      <c r="F4" t="s">
        <v>1669</v>
      </c>
      <c r="G4" t="s">
        <v>1670</v>
      </c>
      <c r="H4" t="s">
        <v>1671</v>
      </c>
      <c r="I4" t="s">
        <v>1672</v>
      </c>
      <c r="J4" t="s">
        <v>1673</v>
      </c>
    </row>
    <row r="5" spans="1:10">
      <c r="A5" t="s">
        <v>1674</v>
      </c>
      <c r="B5" t="s">
        <v>1675</v>
      </c>
      <c r="D5" t="s">
        <v>1676</v>
      </c>
      <c r="E5" t="s">
        <v>1677</v>
      </c>
      <c r="F5" t="s">
        <v>1678</v>
      </c>
      <c r="G5" t="s">
        <v>1679</v>
      </c>
      <c r="H5" t="s">
        <v>1680</v>
      </c>
      <c r="I5" t="s">
        <v>1681</v>
      </c>
      <c r="J5" t="s">
        <v>1682</v>
      </c>
    </row>
    <row r="6" spans="1:10">
      <c r="A6" t="s">
        <v>1683</v>
      </c>
      <c r="B6" t="s">
        <v>1684</v>
      </c>
      <c r="D6" t="s">
        <v>1685</v>
      </c>
      <c r="E6" t="s">
        <v>1686</v>
      </c>
      <c r="F6" t="s">
        <v>1687</v>
      </c>
      <c r="G6" t="s">
        <v>1688</v>
      </c>
      <c r="H6" t="s">
        <v>1689</v>
      </c>
      <c r="I6" t="s">
        <v>1690</v>
      </c>
      <c r="J6" t="s">
        <v>1691</v>
      </c>
    </row>
    <row r="7" spans="1:9">
      <c r="A7" t="s">
        <v>1692</v>
      </c>
      <c r="B7" t="s">
        <v>1693</v>
      </c>
      <c r="D7" t="s">
        <v>1694</v>
      </c>
      <c r="E7" t="s">
        <v>1695</v>
      </c>
      <c r="F7" t="s">
        <v>1696</v>
      </c>
      <c r="G7" t="s">
        <v>1697</v>
      </c>
      <c r="H7" t="s">
        <v>1698</v>
      </c>
      <c r="I7" t="s">
        <v>1699</v>
      </c>
    </row>
    <row r="8" spans="1:9">
      <c r="A8" t="s">
        <v>1700</v>
      </c>
      <c r="B8" t="s">
        <v>1701</v>
      </c>
      <c r="D8" t="s">
        <v>1702</v>
      </c>
      <c r="F8" t="s">
        <v>1703</v>
      </c>
      <c r="H8" t="s">
        <v>1704</v>
      </c>
      <c r="I8" t="s">
        <v>1705</v>
      </c>
    </row>
    <row r="9" spans="1:9">
      <c r="A9" t="s">
        <v>1706</v>
      </c>
      <c r="B9" t="s">
        <v>1707</v>
      </c>
      <c r="D9" t="s">
        <v>1691</v>
      </c>
      <c r="F9" t="s">
        <v>1708</v>
      </c>
      <c r="H9" t="s">
        <v>1709</v>
      </c>
      <c r="I9" t="s">
        <v>1710</v>
      </c>
    </row>
    <row r="10" spans="2:9">
      <c r="B10" t="s">
        <v>1711</v>
      </c>
      <c r="H10" t="s">
        <v>1712</v>
      </c>
      <c r="I10" t="s">
        <v>1713</v>
      </c>
    </row>
    <row r="11" spans="2:9">
      <c r="B11" t="s">
        <v>1714</v>
      </c>
      <c r="H11" t="s">
        <v>1715</v>
      </c>
      <c r="I11" t="s">
        <v>1716</v>
      </c>
    </row>
    <row r="12" spans="8:9">
      <c r="H12" t="s">
        <v>1717</v>
      </c>
      <c r="I12" t="s">
        <v>1718</v>
      </c>
    </row>
    <row r="13" spans="8:9">
      <c r="H13" t="s">
        <v>1719</v>
      </c>
      <c r="I13" t="s">
        <v>1720</v>
      </c>
    </row>
    <row r="14" spans="8:9">
      <c r="H14" t="s">
        <v>1721</v>
      </c>
      <c r="I14" t="s">
        <v>1722</v>
      </c>
    </row>
    <row r="15" spans="8:9">
      <c r="H15" t="s">
        <v>1723</v>
      </c>
      <c r="I15" t="s">
        <v>1724</v>
      </c>
    </row>
    <row r="16" spans="8:9">
      <c r="H16" t="s">
        <v>1725</v>
      </c>
      <c r="I16" t="s">
        <v>1726</v>
      </c>
    </row>
    <row r="17" spans="8:9">
      <c r="H17" t="s">
        <v>1727</v>
      </c>
      <c r="I17" t="s">
        <v>1728</v>
      </c>
    </row>
    <row r="18" spans="8:9">
      <c r="H18" t="s">
        <v>1729</v>
      </c>
      <c r="I18" t="s">
        <v>1730</v>
      </c>
    </row>
    <row r="19" spans="8:9">
      <c r="H19" t="s">
        <v>1731</v>
      </c>
      <c r="I19" t="s">
        <v>1732</v>
      </c>
    </row>
    <row r="20" spans="8:9">
      <c r="H20" t="s">
        <v>1733</v>
      </c>
      <c r="I20" t="s">
        <v>1734</v>
      </c>
    </row>
    <row r="21" spans="8:9">
      <c r="H21" t="s">
        <v>1735</v>
      </c>
      <c r="I21" t="s">
        <v>1736</v>
      </c>
    </row>
    <row r="22" spans="8:9">
      <c r="H22" t="s">
        <v>1737</v>
      </c>
      <c r="I22" t="s">
        <v>1738</v>
      </c>
    </row>
    <row r="23" spans="8:9">
      <c r="H23" t="s">
        <v>1739</v>
      </c>
      <c r="I23" t="s">
        <v>1740</v>
      </c>
    </row>
    <row r="24" spans="8:9">
      <c r="H24" t="s">
        <v>1741</v>
      </c>
      <c r="I24" t="s">
        <v>1742</v>
      </c>
    </row>
    <row r="25" spans="8:9">
      <c r="H25" t="s">
        <v>1743</v>
      </c>
      <c r="I25" t="s">
        <v>1744</v>
      </c>
    </row>
    <row r="26" spans="8:9">
      <c r="H26" t="s">
        <v>1745</v>
      </c>
      <c r="I26" t="s">
        <v>1746</v>
      </c>
    </row>
    <row r="27" spans="8:9">
      <c r="H27" t="s">
        <v>1747</v>
      </c>
      <c r="I27" t="s">
        <v>1748</v>
      </c>
    </row>
    <row r="28" spans="8:9">
      <c r="H28" t="s">
        <v>1749</v>
      </c>
      <c r="I28" t="s">
        <v>1750</v>
      </c>
    </row>
    <row r="29" spans="8:9">
      <c r="H29" t="s">
        <v>1751</v>
      </c>
      <c r="I29" t="s">
        <v>1752</v>
      </c>
    </row>
    <row r="30" spans="8:9">
      <c r="H30" t="s">
        <v>1753</v>
      </c>
      <c r="I30" t="s">
        <v>1754</v>
      </c>
    </row>
    <row r="31" spans="8:9">
      <c r="H31" t="s">
        <v>1755</v>
      </c>
      <c r="I31" t="s">
        <v>1756</v>
      </c>
    </row>
    <row r="32" spans="8:9">
      <c r="H32" t="s">
        <v>1757</v>
      </c>
      <c r="I32" t="s">
        <v>1758</v>
      </c>
    </row>
    <row r="33" spans="8:9">
      <c r="H33" t="s">
        <v>1759</v>
      </c>
      <c r="I33" t="s">
        <v>1760</v>
      </c>
    </row>
    <row r="34" spans="8:9">
      <c r="H34" t="s">
        <v>1761</v>
      </c>
      <c r="I34" t="s">
        <v>1762</v>
      </c>
    </row>
    <row r="35" spans="8:9">
      <c r="H35" t="s">
        <v>1763</v>
      </c>
      <c r="I35" t="s">
        <v>1764</v>
      </c>
    </row>
    <row r="36" spans="8:9">
      <c r="H36" t="s">
        <v>1765</v>
      </c>
      <c r="I36" t="s">
        <v>1766</v>
      </c>
    </row>
    <row r="37" spans="8:9">
      <c r="H37" t="s">
        <v>1767</v>
      </c>
      <c r="I37" t="s">
        <v>1768</v>
      </c>
    </row>
    <row r="38" spans="8:9">
      <c r="H38" t="s">
        <v>1769</v>
      </c>
      <c r="I38" t="s">
        <v>1770</v>
      </c>
    </row>
    <row r="39" spans="8:9">
      <c r="H39" t="s">
        <v>1771</v>
      </c>
      <c r="I39" t="s">
        <v>1772</v>
      </c>
    </row>
    <row r="40" spans="8:9">
      <c r="H40" t="s">
        <v>1773</v>
      </c>
      <c r="I40" t="s">
        <v>1774</v>
      </c>
    </row>
    <row r="41" spans="8:9">
      <c r="H41" t="s">
        <v>1775</v>
      </c>
      <c r="I41" t="s">
        <v>1776</v>
      </c>
    </row>
    <row r="42" spans="8:9">
      <c r="H42" t="s">
        <v>1777</v>
      </c>
      <c r="I42" t="s">
        <v>1778</v>
      </c>
    </row>
    <row r="43" spans="8:9">
      <c r="H43" t="s">
        <v>1779</v>
      </c>
      <c r="I43" t="s">
        <v>1780</v>
      </c>
    </row>
    <row r="44" spans="8:9">
      <c r="H44" t="s">
        <v>1781</v>
      </c>
      <c r="I44" t="s">
        <v>1782</v>
      </c>
    </row>
    <row r="45" spans="8:9">
      <c r="H45" t="s">
        <v>1783</v>
      </c>
      <c r="I45" t="s">
        <v>1784</v>
      </c>
    </row>
    <row r="46" spans="8:9">
      <c r="H46" t="s">
        <v>1785</v>
      </c>
      <c r="I46" t="s">
        <v>1786</v>
      </c>
    </row>
    <row r="47" spans="8:9">
      <c r="H47" t="s">
        <v>1787</v>
      </c>
      <c r="I47" t="s">
        <v>1788</v>
      </c>
    </row>
    <row r="48" spans="8:9">
      <c r="H48" t="s">
        <v>1789</v>
      </c>
      <c r="I48" t="s">
        <v>1790</v>
      </c>
    </row>
    <row r="49" spans="8:9">
      <c r="H49" t="s">
        <v>1791</v>
      </c>
      <c r="I49" t="s">
        <v>1792</v>
      </c>
    </row>
    <row r="50" spans="8:9">
      <c r="H50" t="s">
        <v>1793</v>
      </c>
      <c r="I50" t="s">
        <v>1794</v>
      </c>
    </row>
    <row r="51" spans="8:9">
      <c r="H51" t="s">
        <v>1795</v>
      </c>
      <c r="I51" t="s">
        <v>1796</v>
      </c>
    </row>
    <row r="52" spans="8:9">
      <c r="H52" t="s">
        <v>1797</v>
      </c>
      <c r="I52" t="s">
        <v>1798</v>
      </c>
    </row>
    <row r="53" spans="8:9">
      <c r="H53" t="s">
        <v>1799</v>
      </c>
      <c r="I53" t="s">
        <v>1800</v>
      </c>
    </row>
    <row r="54" spans="8:9">
      <c r="H54" t="s">
        <v>1801</v>
      </c>
      <c r="I54" t="s">
        <v>1802</v>
      </c>
    </row>
    <row r="55" spans="8:9">
      <c r="H55" t="s">
        <v>1803</v>
      </c>
      <c r="I55" t="s">
        <v>1804</v>
      </c>
    </row>
    <row r="56" spans="8:9">
      <c r="H56" t="s">
        <v>1805</v>
      </c>
      <c r="I56" t="s">
        <v>1806</v>
      </c>
    </row>
    <row r="57" spans="8:9">
      <c r="H57" t="s">
        <v>1807</v>
      </c>
      <c r="I57" t="s">
        <v>1808</v>
      </c>
    </row>
    <row r="58" spans="8:9">
      <c r="H58" t="s">
        <v>1809</v>
      </c>
      <c r="I58" t="s">
        <v>1810</v>
      </c>
    </row>
    <row r="59" spans="8:9">
      <c r="H59" t="s">
        <v>1811</v>
      </c>
      <c r="I59" t="s">
        <v>1812</v>
      </c>
    </row>
    <row r="60" spans="8:9">
      <c r="H60" t="s">
        <v>1813</v>
      </c>
      <c r="I60" t="s">
        <v>1814</v>
      </c>
    </row>
    <row r="61" spans="8:9">
      <c r="H61" t="s">
        <v>1815</v>
      </c>
      <c r="I61" t="s">
        <v>1816</v>
      </c>
    </row>
    <row r="62" spans="8:9">
      <c r="H62" t="s">
        <v>1817</v>
      </c>
      <c r="I62" t="s">
        <v>1818</v>
      </c>
    </row>
    <row r="63" spans="8:9">
      <c r="H63" t="s">
        <v>1819</v>
      </c>
      <c r="I63" t="s">
        <v>1820</v>
      </c>
    </row>
    <row r="64" spans="8:9">
      <c r="H64" t="s">
        <v>1821</v>
      </c>
      <c r="I64" t="s">
        <v>1822</v>
      </c>
    </row>
    <row r="65" spans="8:9">
      <c r="H65" t="s">
        <v>1823</v>
      </c>
      <c r="I65" t="s">
        <v>1824</v>
      </c>
    </row>
    <row r="66" spans="8:9">
      <c r="H66" t="s">
        <v>1825</v>
      </c>
      <c r="I66" t="s">
        <v>1826</v>
      </c>
    </row>
    <row r="67" spans="8:9">
      <c r="H67" t="s">
        <v>1827</v>
      </c>
      <c r="I67" t="s">
        <v>1828</v>
      </c>
    </row>
    <row r="68" spans="8:9">
      <c r="H68" t="s">
        <v>1829</v>
      </c>
      <c r="I68" t="s">
        <v>1830</v>
      </c>
    </row>
    <row r="69" spans="8:9">
      <c r="H69" t="s">
        <v>1831</v>
      </c>
      <c r="I69" t="s">
        <v>1832</v>
      </c>
    </row>
    <row r="70" spans="8:9">
      <c r="H70" t="s">
        <v>1833</v>
      </c>
      <c r="I70" t="s">
        <v>1834</v>
      </c>
    </row>
    <row r="71" spans="8:9">
      <c r="H71" t="s">
        <v>1835</v>
      </c>
      <c r="I71" t="s">
        <v>1836</v>
      </c>
    </row>
    <row r="72" spans="8:9">
      <c r="H72" t="s">
        <v>1837</v>
      </c>
      <c r="I72" t="s">
        <v>1838</v>
      </c>
    </row>
    <row r="73" spans="8:9">
      <c r="H73" t="s">
        <v>1839</v>
      </c>
      <c r="I73" t="s">
        <v>1840</v>
      </c>
    </row>
    <row r="74" spans="8:9">
      <c r="H74" t="s">
        <v>1841</v>
      </c>
      <c r="I74" t="s">
        <v>1842</v>
      </c>
    </row>
    <row r="75" spans="8:9">
      <c r="H75" t="s">
        <v>1843</v>
      </c>
      <c r="I75" t="s">
        <v>1844</v>
      </c>
    </row>
    <row r="76" spans="8:9">
      <c r="H76" t="s">
        <v>1845</v>
      </c>
      <c r="I76" t="s">
        <v>1846</v>
      </c>
    </row>
    <row r="77" spans="8:9">
      <c r="H77" t="s">
        <v>1847</v>
      </c>
      <c r="I77" t="s">
        <v>1848</v>
      </c>
    </row>
    <row r="78" spans="8:9">
      <c r="H78" t="s">
        <v>1849</v>
      </c>
      <c r="I78" t="s">
        <v>1850</v>
      </c>
    </row>
    <row r="79" spans="8:9">
      <c r="H79" t="s">
        <v>1851</v>
      </c>
      <c r="I79" t="s">
        <v>1852</v>
      </c>
    </row>
    <row r="80" spans="8:9">
      <c r="H80" t="s">
        <v>1853</v>
      </c>
      <c r="I80" t="s">
        <v>1854</v>
      </c>
    </row>
    <row r="81" spans="8:9">
      <c r="H81" t="s">
        <v>1855</v>
      </c>
      <c r="I81" t="s">
        <v>1856</v>
      </c>
    </row>
    <row r="82" spans="8:9">
      <c r="H82" t="s">
        <v>1857</v>
      </c>
      <c r="I82" t="s">
        <v>1858</v>
      </c>
    </row>
    <row r="83" spans="8:9">
      <c r="H83" t="s">
        <v>1859</v>
      </c>
      <c r="I83" t="s">
        <v>1860</v>
      </c>
    </row>
    <row r="84" spans="8:9">
      <c r="H84" t="s">
        <v>1861</v>
      </c>
      <c r="I84" t="s">
        <v>1862</v>
      </c>
    </row>
    <row r="85" spans="8:9">
      <c r="H85" t="s">
        <v>1863</v>
      </c>
      <c r="I85" t="s">
        <v>1864</v>
      </c>
    </row>
    <row r="86" spans="8:9">
      <c r="H86" t="s">
        <v>1865</v>
      </c>
      <c r="I86" t="s">
        <v>1866</v>
      </c>
    </row>
    <row r="87" spans="8:9">
      <c r="H87" t="s">
        <v>1867</v>
      </c>
      <c r="I87" t="s">
        <v>1868</v>
      </c>
    </row>
    <row r="88" spans="8:9">
      <c r="H88" t="s">
        <v>1869</v>
      </c>
      <c r="I88" t="s">
        <v>1870</v>
      </c>
    </row>
    <row r="89" spans="8:9">
      <c r="H89" t="s">
        <v>1871</v>
      </c>
      <c r="I89" t="s">
        <v>1872</v>
      </c>
    </row>
    <row r="90" spans="8:9">
      <c r="H90" t="s">
        <v>1873</v>
      </c>
      <c r="I90" t="s">
        <v>1874</v>
      </c>
    </row>
    <row r="91" spans="8:9">
      <c r="H91" t="s">
        <v>1875</v>
      </c>
      <c r="I91" t="s">
        <v>1876</v>
      </c>
    </row>
    <row r="92" spans="8:9">
      <c r="H92" t="s">
        <v>1877</v>
      </c>
      <c r="I92" t="s">
        <v>1878</v>
      </c>
    </row>
    <row r="93" spans="8:9">
      <c r="H93" t="s">
        <v>1879</v>
      </c>
      <c r="I93" t="s">
        <v>1880</v>
      </c>
    </row>
    <row r="94" spans="8:9">
      <c r="H94" t="s">
        <v>1881</v>
      </c>
      <c r="I94" t="s">
        <v>1882</v>
      </c>
    </row>
    <row r="95" spans="8:9">
      <c r="H95" t="s">
        <v>1883</v>
      </c>
      <c r="I95" t="s">
        <v>1884</v>
      </c>
    </row>
    <row r="96" spans="8:9">
      <c r="H96" t="s">
        <v>1885</v>
      </c>
      <c r="I96" t="s">
        <v>1886</v>
      </c>
    </row>
    <row r="97" spans="8:9">
      <c r="H97" t="s">
        <v>1887</v>
      </c>
      <c r="I97" t="s">
        <v>1888</v>
      </c>
    </row>
    <row r="98" spans="8:9">
      <c r="H98" t="s">
        <v>1889</v>
      </c>
      <c r="I98" t="s">
        <v>1890</v>
      </c>
    </row>
    <row r="99" spans="8:9">
      <c r="H99" t="s">
        <v>1891</v>
      </c>
      <c r="I99" t="s">
        <v>1892</v>
      </c>
    </row>
    <row r="100" spans="8:9">
      <c r="H100" t="s">
        <v>1893</v>
      </c>
      <c r="I100" t="s">
        <v>1894</v>
      </c>
    </row>
    <row r="101" spans="8:9">
      <c r="H101" t="s">
        <v>1895</v>
      </c>
      <c r="I101" t="s">
        <v>1896</v>
      </c>
    </row>
    <row r="102" spans="8:9">
      <c r="H102" t="s">
        <v>1897</v>
      </c>
      <c r="I102" t="s">
        <v>1898</v>
      </c>
    </row>
    <row r="103" spans="8:9">
      <c r="H103" t="s">
        <v>1899</v>
      </c>
      <c r="I103" t="s">
        <v>1900</v>
      </c>
    </row>
    <row r="104" spans="8:9">
      <c r="H104" t="s">
        <v>1901</v>
      </c>
      <c r="I104" t="s">
        <v>1902</v>
      </c>
    </row>
    <row r="105" spans="8:9">
      <c r="H105" t="s">
        <v>1903</v>
      </c>
      <c r="I105" t="s">
        <v>1904</v>
      </c>
    </row>
    <row r="106" spans="8:9">
      <c r="H106" t="s">
        <v>1905</v>
      </c>
      <c r="I106" t="s">
        <v>1906</v>
      </c>
    </row>
    <row r="107" spans="8:9">
      <c r="H107" t="s">
        <v>1907</v>
      </c>
      <c r="I107" t="s">
        <v>1908</v>
      </c>
    </row>
    <row r="108" spans="8:9">
      <c r="H108" t="s">
        <v>1909</v>
      </c>
      <c r="I108" t="s">
        <v>1910</v>
      </c>
    </row>
    <row r="109" spans="8:9">
      <c r="H109" t="s">
        <v>1911</v>
      </c>
      <c r="I109" t="s">
        <v>1912</v>
      </c>
    </row>
    <row r="110" spans="8:9">
      <c r="H110" t="s">
        <v>1913</v>
      </c>
      <c r="I110" t="s">
        <v>1914</v>
      </c>
    </row>
    <row r="111" spans="8:9">
      <c r="H111" t="s">
        <v>1915</v>
      </c>
      <c r="I111" t="s">
        <v>1916</v>
      </c>
    </row>
    <row r="112" spans="8:9">
      <c r="H112" t="s">
        <v>1917</v>
      </c>
      <c r="I112" t="s">
        <v>1918</v>
      </c>
    </row>
    <row r="113" spans="8:9">
      <c r="H113" t="s">
        <v>1919</v>
      </c>
      <c r="I113" t="s">
        <v>1920</v>
      </c>
    </row>
    <row r="114" spans="8:9">
      <c r="H114" t="s">
        <v>1921</v>
      </c>
      <c r="I114" t="s">
        <v>1922</v>
      </c>
    </row>
    <row r="115" spans="8:9">
      <c r="H115" t="s">
        <v>1923</v>
      </c>
      <c r="I115" t="s">
        <v>1924</v>
      </c>
    </row>
    <row r="116" spans="8:9">
      <c r="H116" t="s">
        <v>1925</v>
      </c>
      <c r="I116" t="s">
        <v>1926</v>
      </c>
    </row>
    <row r="117" spans="8:9">
      <c r="H117" t="s">
        <v>1927</v>
      </c>
      <c r="I117" t="s">
        <v>1928</v>
      </c>
    </row>
    <row r="118" spans="8:9">
      <c r="H118" t="s">
        <v>1929</v>
      </c>
      <c r="I118" t="s">
        <v>1930</v>
      </c>
    </row>
    <row r="119" spans="9:9">
      <c r="I119" t="s">
        <v>1931</v>
      </c>
    </row>
    <row r="120" spans="9:9">
      <c r="I120" t="s">
        <v>1932</v>
      </c>
    </row>
    <row r="121" spans="9:9">
      <c r="I121" t="s">
        <v>1933</v>
      </c>
    </row>
    <row r="122" spans="9:9">
      <c r="I122" t="s">
        <v>1934</v>
      </c>
    </row>
    <row r="123" spans="9:9">
      <c r="I123" t="s">
        <v>1935</v>
      </c>
    </row>
    <row r="124" spans="9:9">
      <c r="I124" t="s">
        <v>1936</v>
      </c>
    </row>
    <row r="125" spans="9:9">
      <c r="I125" t="s">
        <v>1937</v>
      </c>
    </row>
    <row r="126" spans="9:9">
      <c r="I126" t="s">
        <v>1938</v>
      </c>
    </row>
    <row r="127" spans="9:9">
      <c r="I127" t="s">
        <v>1939</v>
      </c>
    </row>
    <row r="128" spans="9:9">
      <c r="I128" t="s">
        <v>1940</v>
      </c>
    </row>
    <row r="129" spans="9:9">
      <c r="I129" t="s">
        <v>1941</v>
      </c>
    </row>
    <row r="130" spans="9:9">
      <c r="I130" t="s">
        <v>1942</v>
      </c>
    </row>
    <row r="131" spans="9:9">
      <c r="I131" t="s">
        <v>1943</v>
      </c>
    </row>
    <row r="132" spans="9:9">
      <c r="I132" t="s">
        <v>1944</v>
      </c>
    </row>
    <row r="133" spans="9:9">
      <c r="I133" t="s">
        <v>1945</v>
      </c>
    </row>
    <row r="134" spans="9:9">
      <c r="I134" t="s">
        <v>1946</v>
      </c>
    </row>
    <row r="135" spans="9:9">
      <c r="I135" t="s">
        <v>1947</v>
      </c>
    </row>
    <row r="136" spans="9:9">
      <c r="I136" t="s">
        <v>1948</v>
      </c>
    </row>
    <row r="137" spans="9:9">
      <c r="I137" t="s">
        <v>1949</v>
      </c>
    </row>
    <row r="138" spans="9:9">
      <c r="I138" t="s">
        <v>1950</v>
      </c>
    </row>
    <row r="139" spans="9:9">
      <c r="I139" t="s">
        <v>1951</v>
      </c>
    </row>
    <row r="140" spans="9:9">
      <c r="I140" t="s">
        <v>1952</v>
      </c>
    </row>
    <row r="141" spans="9:9">
      <c r="I141" t="s">
        <v>1953</v>
      </c>
    </row>
    <row r="142" spans="9:9">
      <c r="I142" t="s">
        <v>1954</v>
      </c>
    </row>
    <row r="143" spans="9:9">
      <c r="I143" t="s">
        <v>1955</v>
      </c>
    </row>
    <row r="144" spans="9:9">
      <c r="I144" t="s">
        <v>1956</v>
      </c>
    </row>
    <row r="145" spans="9:9">
      <c r="I145" t="s">
        <v>1957</v>
      </c>
    </row>
    <row r="146" spans="9:9">
      <c r="I146" t="s">
        <v>1958</v>
      </c>
    </row>
    <row r="147" spans="9:9">
      <c r="I147" t="s">
        <v>1959</v>
      </c>
    </row>
    <row r="148" spans="9:9">
      <c r="I148" t="s">
        <v>1960</v>
      </c>
    </row>
    <row r="149" spans="9:9">
      <c r="I149" t="s">
        <v>1961</v>
      </c>
    </row>
    <row r="150" spans="9:9">
      <c r="I150" t="s">
        <v>1962</v>
      </c>
    </row>
    <row r="151" spans="9:9">
      <c r="I151" t="s">
        <v>1963</v>
      </c>
    </row>
    <row r="152" spans="9:9">
      <c r="I152" t="s">
        <v>1964</v>
      </c>
    </row>
    <row r="153" spans="9:9">
      <c r="I153" t="s">
        <v>1965</v>
      </c>
    </row>
    <row r="154" spans="9:9">
      <c r="I154" t="s">
        <v>1966</v>
      </c>
    </row>
    <row r="155" spans="9:9">
      <c r="I155" t="s">
        <v>1967</v>
      </c>
    </row>
    <row r="156" spans="9:9">
      <c r="I156" t="s">
        <v>1968</v>
      </c>
    </row>
    <row r="157" spans="9:9">
      <c r="I157" t="s">
        <v>1969</v>
      </c>
    </row>
    <row r="158" spans="9:9">
      <c r="I158" t="s">
        <v>1970</v>
      </c>
    </row>
    <row r="159" spans="9:9">
      <c r="I159" t="s">
        <v>1971</v>
      </c>
    </row>
    <row r="160" spans="9:9">
      <c r="I160" t="s">
        <v>1972</v>
      </c>
    </row>
    <row r="161" spans="9:9">
      <c r="I161" t="s">
        <v>1973</v>
      </c>
    </row>
    <row r="162" spans="9:9">
      <c r="I162" t="s">
        <v>1974</v>
      </c>
    </row>
    <row r="163" spans="9:9">
      <c r="I163" t="s">
        <v>1975</v>
      </c>
    </row>
    <row r="164" spans="9:9">
      <c r="I164" t="s">
        <v>1976</v>
      </c>
    </row>
    <row r="165" spans="9:9">
      <c r="I165" t="s">
        <v>1977</v>
      </c>
    </row>
    <row r="166" spans="9:9">
      <c r="I166" t="s">
        <v>1978</v>
      </c>
    </row>
    <row r="167" spans="9:9">
      <c r="I167" t="s">
        <v>1979</v>
      </c>
    </row>
    <row r="168" spans="9:9">
      <c r="I168" t="s">
        <v>1980</v>
      </c>
    </row>
    <row r="169" spans="9:9">
      <c r="I169" t="s">
        <v>1981</v>
      </c>
    </row>
    <row r="170" spans="9:9">
      <c r="I170" t="s">
        <v>1982</v>
      </c>
    </row>
    <row r="171" spans="9:9">
      <c r="I171" t="s">
        <v>1983</v>
      </c>
    </row>
    <row r="172" spans="9:9">
      <c r="I172" t="s">
        <v>1984</v>
      </c>
    </row>
    <row r="173" spans="9:9">
      <c r="I173" t="s">
        <v>1985</v>
      </c>
    </row>
    <row r="174" spans="9:9">
      <c r="I174" t="s">
        <v>1986</v>
      </c>
    </row>
    <row r="175" spans="9:9">
      <c r="I175" t="s">
        <v>1987</v>
      </c>
    </row>
    <row r="176" spans="9:9">
      <c r="I176" t="s">
        <v>1988</v>
      </c>
    </row>
    <row r="177" spans="9:9">
      <c r="I177" t="s">
        <v>1989</v>
      </c>
    </row>
    <row r="178" spans="9:9">
      <c r="I178" t="s">
        <v>1990</v>
      </c>
    </row>
    <row r="179" spans="9:9">
      <c r="I179" t="s">
        <v>1991</v>
      </c>
    </row>
    <row r="180" spans="9:9">
      <c r="I180" t="s">
        <v>1992</v>
      </c>
    </row>
    <row r="181" spans="9:9">
      <c r="I181" t="s">
        <v>1993</v>
      </c>
    </row>
    <row r="182" spans="9:9">
      <c r="I182" t="s">
        <v>1994</v>
      </c>
    </row>
    <row r="183" spans="9:9">
      <c r="I183" t="s">
        <v>1995</v>
      </c>
    </row>
    <row r="184" spans="9:9">
      <c r="I184" t="s">
        <v>1996</v>
      </c>
    </row>
    <row r="185" spans="9:9">
      <c r="I185" t="s">
        <v>1997</v>
      </c>
    </row>
    <row r="186" spans="9:9">
      <c r="I186" t="s">
        <v>1998</v>
      </c>
    </row>
    <row r="187" spans="9:9">
      <c r="I187" t="s">
        <v>1999</v>
      </c>
    </row>
    <row r="188" spans="9:9">
      <c r="I188" t="s">
        <v>2000</v>
      </c>
    </row>
    <row r="189" spans="9:9">
      <c r="I189" t="s">
        <v>2001</v>
      </c>
    </row>
    <row r="190" spans="9:9">
      <c r="I190" t="s">
        <v>2002</v>
      </c>
    </row>
    <row r="191" spans="9:9">
      <c r="I191" t="s">
        <v>2003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小瑾</cp:lastModifiedBy>
  <dcterms:created xsi:type="dcterms:W3CDTF">2024-09-05T01:14:00Z</dcterms:created>
  <dcterms:modified xsi:type="dcterms:W3CDTF">2024-12-09T08:49:18Z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2024-09-05T01:14:23.847Z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4090B6E3F7B94A348A7D317D9D8C6A6C_12</vt:lpwstr>
  </property>
  <property fmtid="{D5CDD505-2E9C-101B-9397-08002B2CF9AE}" pid="10" name="KSOProductBuildVer">
    <vt:lpwstr>2052-12.1.0.19302</vt:lpwstr>
  </property>
</Properties>
</file>